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artage\BILAN STAT 2020\=MISE EN LIGNE=\Fichiers excel pour Interstats-Thèmes\"/>
    </mc:Choice>
  </mc:AlternateContent>
  <bookViews>
    <workbookView xWindow="0" yWindow="0" windowWidth="28800" windowHeight="11745"/>
  </bookViews>
  <sheets>
    <sheet name="fig1" sheetId="13" r:id="rId1"/>
    <sheet name="fig2" sheetId="14" r:id="rId2"/>
    <sheet name="fig3" sheetId="15" r:id="rId3"/>
    <sheet name="fig4 " sheetId="16" r:id="rId4"/>
    <sheet name="par taille d'unité urbaine" sheetId="17" r:id="rId5"/>
    <sheet name="par départements" sheetId="18" r:id="rId6"/>
    <sheet name="par régions" sheetId="19" r:id="rId7"/>
    <sheet name="fig9" sheetId="8" r:id="rId8"/>
    <sheet name="fig10" sheetId="9" r:id="rId9"/>
    <sheet name="fig10_2019" sheetId="12" r:id="rId10"/>
    <sheet name="fig11" sheetId="10" r:id="rId11"/>
    <sheet name="fig12" sheetId="11" r:id="rId12"/>
  </sheets>
  <externalReferences>
    <externalReference r:id="rId13"/>
  </externalReferences>
  <definedNames>
    <definedName name="abscisses" localSheetId="1">'fig2'!$A$3:$B$22</definedName>
    <definedName name="abscisses">#REF!</definedName>
    <definedName name="abscisses_an" localSheetId="1">'fig2'!#REF!</definedName>
    <definedName name="abscisses_an">#REF!</definedName>
    <definedName name="abscisses_an_par_type" localSheetId="1">'fig2'!#REF!</definedName>
    <definedName name="abscisses_trim">#REF!</definedName>
    <definedName name="Nombre_de_victimes_hors_terrorisme">#REF!</definedName>
    <definedName name="ordonnees_an" localSheetId="1">'fig2'!#REF!</definedName>
    <definedName name="ordonnees_an">#REF!</definedName>
    <definedName name="ordonnees_an_deux_roues">[1]Vols_véhicules!#REF!</definedName>
    <definedName name="ordonnees_an_locaux_prives" localSheetId="1">'fig2'!#REF!</definedName>
    <definedName name="ordonnees_an_locaux_publics" localSheetId="1">'fig2'!#REF!</definedName>
    <definedName name="ordonnees_an_tire" localSheetId="1">'fig2'!#REF!</definedName>
    <definedName name="ordonnees_an_tire">#REF!</definedName>
    <definedName name="ordonnees_brutes" localSheetId="1">'fig2'!$C$3:$C$22</definedName>
    <definedName name="ordonnees_brutes">#REF!</definedName>
    <definedName name="ordonnees_brutes_an">#REF!</definedName>
    <definedName name="ordonnees_brutes_gn" localSheetId="1">'fig2'!#REF!</definedName>
    <definedName name="ordonnees_brutes_gn">#REF!</definedName>
    <definedName name="ordonnees_brutes_pn" localSheetId="1">'fig2'!#REF!</definedName>
    <definedName name="ordonnees_brutes_pn">#REF!</definedName>
    <definedName name="ordonnees_brutes_trim">#REF!</definedName>
    <definedName name="ordonnees_cvs" localSheetId="1">'fig2'!$D$3:$D$22</definedName>
    <definedName name="ordonnees_cvs">#REF!</definedName>
    <definedName name="ordonnees_cvs_gn" localSheetId="1">'fig2'!#REF!</definedName>
    <definedName name="ordonnees_cvs_gn">#REF!</definedName>
    <definedName name="ordonnees_cvs_pn" localSheetId="1">'fig2'!#REF!</definedName>
    <definedName name="ordonnees_cvs_pn">#REF!</definedName>
    <definedName name="ordonnees_cvs_trim">#REF!</definedName>
    <definedName name="ordonnees_evol_trim_t_agressions">#REF!</definedName>
    <definedName name="ordonnees_evol_trim_t_viols">#REF!</definedName>
    <definedName name="ordonnes_an_tire" localSheetId="1">'fig2'!#REF!</definedName>
    <definedName name="Print_Area" localSheetId="1">'fig2'!$E$1:$O$30</definedName>
    <definedName name="victimes_hors_terrorisme">#REF!</definedName>
    <definedName name="victimes_hors_terrorisme_an">#REF!</definedName>
    <definedName name="victimes_hors_terrorisme_p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0" l="1"/>
  <c r="E11" i="10"/>
  <c r="F10" i="10"/>
  <c r="E10" i="10"/>
  <c r="F9" i="10"/>
  <c r="E9" i="10"/>
  <c r="E8" i="10"/>
  <c r="F7" i="10"/>
  <c r="E7" i="10"/>
  <c r="F6" i="10"/>
  <c r="E6" i="10"/>
  <c r="F5" i="10"/>
  <c r="E5" i="10"/>
  <c r="C42" i="9"/>
  <c r="C41" i="9"/>
  <c r="C40" i="9"/>
  <c r="C39" i="9"/>
  <c r="C38" i="9"/>
  <c r="C37" i="9"/>
  <c r="C36" i="9"/>
  <c r="F8" i="10" l="1"/>
</calcChain>
</file>

<file path=xl/sharedStrings.xml><?xml version="1.0" encoding="utf-8"?>
<sst xmlns="http://schemas.openxmlformats.org/spreadsheetml/2006/main" count="371" uniqueCount="212">
  <si>
    <t>Taux de victimation en  ‰</t>
  </si>
  <si>
    <t>Hommes</t>
  </si>
  <si>
    <t>Femmes</t>
  </si>
  <si>
    <t>Ensemble</t>
  </si>
  <si>
    <t>0 à 1 ans</t>
  </si>
  <si>
    <t>2 à 4 ans</t>
  </si>
  <si>
    <t>5 à 9 ans</t>
  </si>
  <si>
    <t>10 à 14 ans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</si>
  <si>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</si>
  <si>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</si>
  <si>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</si>
  <si>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</si>
  <si>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</si>
  <si>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</si>
  <si>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</si>
  <si>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</si>
  <si>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</si>
  <si>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</si>
  <si>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</si>
  <si>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</si>
  <si>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</si>
  <si>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</si>
  <si>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t>France</t>
  </si>
  <si>
    <t>UE28 hors France</t>
  </si>
  <si>
    <t>Europe hors UE28</t>
  </si>
  <si>
    <t>Afrique</t>
  </si>
  <si>
    <t>Asie</t>
  </si>
  <si>
    <t>Autre</t>
  </si>
  <si>
    <t>Nationalite</t>
  </si>
  <si>
    <t>Total</t>
  </si>
  <si>
    <t>Femmes mises en cause</t>
  </si>
  <si>
    <t>Hommes mis en cause</t>
  </si>
  <si>
    <t>Ensemble des mis en cause</t>
  </si>
  <si>
    <t>Part des hommes parmi les mis en cause</t>
  </si>
  <si>
    <t>Répartition des mis en cause par classes d’âges</t>
  </si>
  <si>
    <t>Répartition de la population par classes d’âges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</si>
  <si>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</si>
  <si>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</si>
  <si>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</si>
  <si>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</si>
  <si>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</si>
  <si>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</si>
  <si>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Total des personnes mises en cause</t>
  </si>
  <si>
    <t>vols violents sans arme ont une nationalité française.</t>
  </si>
  <si>
    <t>sexe et âge enregistrés en 2020</t>
  </si>
  <si>
    <t>arme enregistrés en 2020</t>
  </si>
  <si>
    <t>enregistrés en 2020, par sexe et par âge</t>
  </si>
  <si>
    <t>*Par rapport à la précédente version du 30/09/2020, les résultats et analyses relatifs aux nationalités des victimes ont été modifiés : un traitement informatique inadapté les invalidait.</t>
  </si>
  <si>
    <t>10.Nationalité des personnes victimes de vols violents sans arme en 2020</t>
  </si>
  <si>
    <t>Les données comparables pour l'année 2019 se trouvent dans l'onglet fig10_2019</t>
  </si>
  <si>
    <t>Série CVS-CJO</t>
  </si>
  <si>
    <t>Vols violents sans arme contre des femmes sur voie publique</t>
  </si>
  <si>
    <t>Vols violents sans arme contre d'autres victimes</t>
  </si>
  <si>
    <t>Vols violents sans arme contre des établissements financiers</t>
  </si>
  <si>
    <t>Vols violents sans arme contre des particuliers à leur domicile</t>
  </si>
  <si>
    <t>(en pourcentage du nombre d’infractions)</t>
  </si>
  <si>
    <t>Taille d'unité urbaine</t>
  </si>
  <si>
    <t>Type d'infraction</t>
  </si>
  <si>
    <t>Communes rurales</t>
  </si>
  <si>
    <t>Vols violents sans arme</t>
  </si>
  <si>
    <t>de 2 000 à 5 000 habitants</t>
  </si>
  <si>
    <t>de 5 000 à 10 000 habitants</t>
  </si>
  <si>
    <t>de 10 000 à 20 000 habitants</t>
  </si>
  <si>
    <t>de 20 000 à 50 000 habitants</t>
  </si>
  <si>
    <t>de 50 000 à 100 000 habitants</t>
  </si>
  <si>
    <t>de 100 000 à 200 000 habitants</t>
  </si>
  <si>
    <t>de 200 000 à 2 000 000 habitants</t>
  </si>
  <si>
    <t>Unité urbaine de Paris</t>
  </si>
  <si>
    <t>Ensemble France métropolitaine</t>
  </si>
  <si>
    <t>Numéro de département</t>
  </si>
  <si>
    <t>Libellé de département</t>
  </si>
  <si>
    <t>Nombre de faits constatés en 2019</t>
  </si>
  <si>
    <t>Nombre de faits constatés en 2020</t>
  </si>
  <si>
    <t>Évolution du nombre de faits entre 2019 et 2020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</si>
  <si>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</si>
  <si>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</si>
  <si>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</si>
  <si>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</si>
  <si>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</si>
  <si>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</si>
  <si>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</si>
  <si>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</si>
  <si>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</si>
  <si>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</si>
  <si>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</si>
  <si>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</si>
  <si>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</si>
  <si>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</si>
  <si>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</si>
  <si>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</si>
  <si>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</si>
  <si>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</si>
  <si>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</si>
  <si>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</si>
  <si>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</si>
  <si>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</si>
  <si>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</si>
  <si>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</si>
  <si>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</si>
  <si>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</si>
  <si>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</si>
  <si>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</si>
  <si>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</si>
  <si>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Corse-du-Sud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</si>
  <si>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</si>
  <si>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</si>
  <si>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</si>
  <si>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</si>
  <si>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</si>
  <si>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</si>
  <si>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</si>
  <si>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</si>
  <si>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</si>
  <si>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</si>
  <si>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</si>
  <si>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</si>
  <si>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</si>
  <si>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</si>
  <si>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</si>
  <si>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</si>
  <si>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</si>
  <si>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</si>
  <si>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</si>
  <si>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</si>
  <si>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</si>
  <si>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</si>
  <si>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</si>
  <si>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</si>
  <si>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</si>
  <si>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</si>
  <si>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</si>
  <si>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</si>
  <si>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</si>
  <si>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</si>
  <si>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</si>
  <si>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</si>
  <si>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</si>
  <si>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</si>
  <si>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</si>
  <si>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</si>
  <si>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</si>
  <si>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</si>
  <si>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</si>
  <si>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</si>
  <si>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</si>
  <si>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</si>
  <si>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</si>
  <si>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</si>
  <si>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</si>
  <si>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</si>
  <si>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</si>
  <si>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</si>
  <si>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</si>
  <si>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</si>
  <si>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</si>
  <si>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</si>
  <si>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</si>
  <si>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</si>
  <si>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</si>
  <si>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</si>
  <si>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</si>
  <si>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</si>
  <si>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</si>
  <si>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</si>
  <si>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</si>
  <si>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</si>
  <si>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</si>
  <si>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</si>
  <si>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</si>
  <si>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</si>
  <si>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</si>
  <si>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</si>
  <si>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Région</t>
  </si>
  <si>
    <t>Île-de-France</t>
  </si>
  <si>
    <t>Centre-Val de Loire</t>
  </si>
  <si>
    <t>Bourgogne-Franche-Comté</t>
  </si>
  <si>
    <t>Normandie</t>
  </si>
  <si>
    <t>Hauts-de-France</t>
  </si>
  <si>
    <t>Grand-Est</t>
  </si>
  <si>
    <t>Pays-de-la-Loire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</si>
  <si>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</si>
  <si>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</si>
  <si>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</si>
  <si>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</si>
  <si>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</si>
  <si>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</si>
  <si>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Paris et petite-couronne</t>
  </si>
  <si>
    <t>1. Vols violents sans arme enregistrés, cumul annuel</t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</si>
  <si>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 métropolitaine.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</si>
  <si>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</si>
  <si>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t>2. Vols violents sans arme enregistrés, cumul trimestriel, série CVS-CJO*</t>
  </si>
  <si>
    <r>
      <t xml:space="preserve">*Données corrigées des variations saisonnières et des effets de jours ouvrables (CVS-CJO), voir </t>
    </r>
    <r>
      <rPr>
        <i/>
        <sz val="9"/>
        <color rgb="FF2B59A8"/>
        <rFont val="Calibri"/>
        <family val="2"/>
        <scheme val="minor"/>
      </rPr>
      <t>définitions</t>
    </r>
    <r>
      <rPr>
        <sz val="9"/>
        <color rgb="FF242021"/>
        <rFont val="Calibri"/>
        <family val="2"/>
        <scheme val="minor"/>
      </rPr>
      <t>.</t>
    </r>
  </si>
  <si>
    <r>
      <t xml:space="preserve">Champ </t>
    </r>
    <r>
      <rPr>
        <sz val="9"/>
        <color rgb="FF242021"/>
        <rFont val="Calibri"/>
        <family val="2"/>
        <scheme val="minor"/>
      </rPr>
      <t>: France métropolitaine.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</si>
  <si>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bases des crimes et délits enregistrés par la police et la gendarmerie.</t>
    </r>
  </si>
  <si>
    <t>3. Vols violents sans arme enregistrés : évolution annuelle des deux principales composantes (en %)</t>
  </si>
  <si>
    <t>4. Répartition des vols violents sans arme enregistrés en 2020</t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</si>
  <si>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crimes et délits enregistrés par la police et la gendarmerie en 2020.</t>
    </r>
  </si>
  <si>
    <t>Taux pour 1 000 habitants en 2020</t>
  </si>
  <si>
    <t>Taux pour 1 000 habitants (moyenne sur la période 2018-2020)</t>
  </si>
  <si>
    <t>9. Part des victimes de vols violents sans arme pour 1 000 habitants de même</t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</si>
  <si>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 des victimes de crimes et délits enregistrés par la police et la gendarmerie en 2020 ; Insee, recensement de la population.</t>
    </r>
  </si>
  <si>
    <r>
      <rPr>
        <b/>
        <sz val="9"/>
        <color rgb="FF242021"/>
        <rFont val="Calibri"/>
        <family val="2"/>
        <scheme val="minor"/>
      </rPr>
      <t>Lecture</t>
    </r>
    <r>
      <rPr>
        <sz val="9"/>
        <color rgb="FF242021"/>
        <rFont val="Calibri"/>
        <family val="2"/>
        <scheme val="minor"/>
      </rPr>
      <t xml:space="preserve"> : Sur 1 000 hommes âgés de 18 à 19 ans, plus de 4 ont été enregistrés par les forces de sécurité comme victimes de vols </t>
    </r>
  </si>
  <si>
    <t>violents sans arme en 2020.</t>
  </si>
  <si>
    <t>10_2019. Nationalité des personnes victimes de vols violents sans arme enregistrés en 2019*</t>
  </si>
  <si>
    <r>
      <t xml:space="preserve">Lecture </t>
    </r>
    <r>
      <rPr>
        <sz val="9"/>
        <color rgb="FF242021"/>
        <rFont val="Calibri"/>
        <family val="2"/>
        <scheme val="minor"/>
      </rPr>
      <t>: 82 % des personnes victimes de vols violents sans arme ont une nationalité française.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</si>
  <si>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2019.</t>
    </r>
  </si>
  <si>
    <t>11. Nombre de personnes mises en cause pour des vols violents sans arme</t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</si>
  <si>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 des mis en cause pour crimes ou délits enregistrés par la police et la gendarmerie en 2020; Insee, recensement de la population.</t>
    </r>
  </si>
  <si>
    <r>
      <rPr>
        <b/>
        <sz val="9"/>
        <color rgb="FF242021"/>
        <rFont val="Calibri"/>
        <family val="2"/>
        <scheme val="minor"/>
      </rPr>
      <t>Lecture</t>
    </r>
    <r>
      <rPr>
        <sz val="9"/>
        <color rgb="FF242021"/>
        <rFont val="Calibri"/>
        <family val="2"/>
        <scheme val="minor"/>
      </rPr>
      <t xml:space="preserve"> : En 2020, 11 491 personnes ont été mises en cause par les forces de sécurité pour des vols violents sans arme. 93 % sont des hommes et 44 % ont entre 13 et 17 ans. 6 % de la population de France métropolitaine a entre 13 et 17 ans.</t>
    </r>
  </si>
  <si>
    <t>12. Nationalité des personnes mises en cause pour des vols violents sans</t>
  </si>
  <si>
    <r>
      <rPr>
        <b/>
        <sz val="9"/>
        <color rgb="FF242021"/>
        <rFont val="Calibri"/>
        <family val="2"/>
        <scheme val="minor"/>
      </rPr>
      <t>Lecture</t>
    </r>
    <r>
      <rPr>
        <sz val="9"/>
        <color rgb="FF242021"/>
        <rFont val="Calibri"/>
        <family val="2"/>
        <scheme val="minor"/>
      </rPr>
      <t xml:space="preserve"> : 62 % des personnes mises en cause par la police ou la gendarmerie en 2020 pour des</t>
    </r>
  </si>
  <si>
    <r>
      <rPr>
        <b/>
        <i/>
        <sz val="9"/>
        <color rgb="FF242021"/>
        <rFont val="Calibri"/>
        <family val="2"/>
        <scheme val="minor"/>
      </rPr>
      <t>Source</t>
    </r>
    <r>
      <rPr>
        <i/>
        <sz val="9"/>
        <color rgb="FF242021"/>
        <rFont val="Calibri"/>
        <family val="2"/>
        <scheme val="minor"/>
      </rPr>
      <t xml:space="preserve"> : SSMSI, base des mis en cause pour crimes ou délits enregistrés par la police et la gendarmerie en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</si>
</sst>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__%"/>
    <numFmt numFmtId="165" formatCode="_-* #,##0\ _€_-;\-* #,##0\ _€_-;_-* &quot;-&quot;??\ _€_-;_-@_-"/>
    <numFmt numFmtId="166" formatCode="0.0%"/>
    <numFmt numFmtId="167" formatCode="0.0"/>
    <numFmt numFmtId="168" formatCode="[Black][&gt;=0.5]\+#,##0;[Black][&lt;=-0.5]\-#,##0;[Black]#,##0"/>
    <numFmt numFmtId="169" formatCode="General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name val="Calibri"/>
      <family val="2"/>
      <scheme val="minor"/>
    </font>
    <font>
      <b/>
      <sz val="11"/>
      <color theme="1"/>
      <name val="Palatino Linotype"/>
      <family val="1"/>
    </font>
    <font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sz val="9"/>
      <color rgb="FF242021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i/>
      <sz val="9"/>
      <color rgb="FF2B59A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0" fillId="3" borderId="0" xfId="0" applyFill="1"/>
    <xf numFmtId="0" fontId="0" fillId="4" borderId="0" xfId="0" applyFill="1"/>
    <xf numFmtId="0" fontId="0" fillId="0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164" fontId="0" fillId="3" borderId="0" xfId="1" applyNumberFormat="1" applyFont="1" applyFill="1"/>
    <xf numFmtId="0" fontId="0" fillId="3" borderId="0" xfId="0" applyFill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3" borderId="0" xfId="2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/>
    <xf numFmtId="0" fontId="2" fillId="3" borderId="0" xfId="0" applyFont="1" applyFill="1"/>
    <xf numFmtId="164" fontId="0" fillId="0" borderId="0" xfId="1" applyNumberFormat="1" applyFont="1" applyFill="1"/>
    <xf numFmtId="9" fontId="0" fillId="3" borderId="0" xfId="1" applyFont="1" applyFill="1"/>
    <xf numFmtId="166" fontId="0" fillId="3" borderId="0" xfId="1" applyNumberFormat="1" applyFont="1" applyFill="1"/>
    <xf numFmtId="167" fontId="0" fillId="0" borderId="0" xfId="0" applyNumberFormat="1" applyFill="1"/>
    <xf numFmtId="1" fontId="2" fillId="3" borderId="0" xfId="0" applyNumberFormat="1" applyFont="1" applyFill="1"/>
    <xf numFmtId="0" fontId="1" fillId="3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165" fontId="2" fillId="3" borderId="4" xfId="3" applyNumberFormat="1" applyFont="1" applyFill="1" applyBorder="1" applyAlignment="1">
      <alignment horizontal="center" vertical="center"/>
    </xf>
    <xf numFmtId="164" fontId="0" fillId="3" borderId="0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left" vertical="center"/>
    </xf>
    <xf numFmtId="165" fontId="2" fillId="5" borderId="4" xfId="3" applyNumberFormat="1" applyFont="1" applyFill="1" applyBorder="1" applyAlignment="1">
      <alignment horizontal="center" vertical="center"/>
    </xf>
    <xf numFmtId="164" fontId="2" fillId="5" borderId="4" xfId="1" applyNumberFormat="1" applyFont="1" applyFill="1" applyBorder="1" applyAlignment="1">
      <alignment horizontal="center" vertical="center"/>
    </xf>
    <xf numFmtId="164" fontId="2" fillId="5" borderId="5" xfId="1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165" fontId="1" fillId="3" borderId="4" xfId="3" applyNumberFormat="1" applyFont="1" applyFill="1" applyBorder="1" applyAlignment="1">
      <alignment horizontal="center" vertical="center"/>
    </xf>
    <xf numFmtId="164" fontId="1" fillId="3" borderId="4" xfId="1" applyNumberFormat="1" applyFont="1" applyFill="1" applyBorder="1" applyAlignment="1">
      <alignment horizontal="center" vertical="center"/>
    </xf>
    <xf numFmtId="164" fontId="1" fillId="3" borderId="5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64" fontId="0" fillId="0" borderId="0" xfId="1" applyNumberFormat="1" applyFont="1" applyFill="1" applyAlignment="1">
      <alignment wrapText="1"/>
    </xf>
    <xf numFmtId="164" fontId="0" fillId="3" borderId="0" xfId="0" applyNumberFormat="1" applyFill="1"/>
    <xf numFmtId="164" fontId="0" fillId="0" borderId="0" xfId="0" applyNumberFormat="1" applyFill="1"/>
    <xf numFmtId="0" fontId="8" fillId="3" borderId="0" xfId="0" applyFont="1" applyFill="1"/>
    <xf numFmtId="3" fontId="9" fillId="3" borderId="0" xfId="0" applyNumberFormat="1" applyFont="1" applyFill="1"/>
    <xf numFmtId="0" fontId="9" fillId="3" borderId="0" xfId="0" applyFont="1" applyFill="1"/>
    <xf numFmtId="3" fontId="0" fillId="3" borderId="0" xfId="0" applyNumberFormat="1" applyFill="1"/>
    <xf numFmtId="1" fontId="0" fillId="3" borderId="0" xfId="0" applyNumberFormat="1" applyFill="1"/>
    <xf numFmtId="0" fontId="9" fillId="0" borderId="0" xfId="0" applyFont="1"/>
    <xf numFmtId="3" fontId="0" fillId="0" borderId="0" xfId="0" applyNumberFormat="1"/>
    <xf numFmtId="1" fontId="0" fillId="0" borderId="0" xfId="0" applyNumberFormat="1"/>
    <xf numFmtId="1" fontId="1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3" fontId="5" fillId="0" borderId="0" xfId="0" applyNumberFormat="1" applyFont="1" applyFill="1" applyBorder="1"/>
    <xf numFmtId="0" fontId="9" fillId="0" borderId="0" xfId="0" applyFont="1" applyAlignment="1"/>
    <xf numFmtId="3" fontId="9" fillId="0" borderId="0" xfId="0" applyNumberFormat="1" applyFont="1" applyAlignment="1"/>
    <xf numFmtId="3" fontId="9" fillId="0" borderId="0" xfId="0" applyNumberFormat="1" applyFont="1"/>
    <xf numFmtId="166" fontId="9" fillId="0" borderId="0" xfId="1" applyNumberFormat="1" applyFont="1"/>
    <xf numFmtId="20" fontId="9" fillId="0" borderId="0" xfId="1" applyNumberFormat="1" applyFont="1"/>
    <xf numFmtId="3" fontId="9" fillId="0" borderId="0" xfId="1" applyNumberFormat="1" applyFont="1"/>
    <xf numFmtId="0" fontId="11" fillId="0" borderId="0" xfId="0" applyFont="1"/>
    <xf numFmtId="168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3" borderId="0" xfId="0" applyFill="1" applyAlignment="1">
      <alignment horizontal="center" wrapText="1"/>
    </xf>
    <xf numFmtId="0" fontId="6" fillId="6" borderId="0" xfId="0" applyFont="1" applyFill="1" applyAlignment="1">
      <alignment horizontal="left" vertical="top" wrapText="1"/>
    </xf>
    <xf numFmtId="0" fontId="12" fillId="3" borderId="0" xfId="0" applyFont="1" applyFill="1"/>
    <xf numFmtId="0" fontId="13" fillId="3" borderId="0" xfId="0" applyFont="1" applyFill="1"/>
    <xf numFmtId="166" fontId="9" fillId="3" borderId="0" xfId="1" applyNumberFormat="1" applyFont="1" applyFill="1"/>
    <xf numFmtId="0" fontId="9" fillId="3" borderId="0" xfId="0" applyFont="1" applyFill="1" applyAlignment="1"/>
    <xf numFmtId="0" fontId="14" fillId="3" borderId="0" xfId="0" applyFont="1" applyFill="1"/>
    <xf numFmtId="0" fontId="15" fillId="3" borderId="0" xfId="0" applyFont="1" applyFill="1"/>
    <xf numFmtId="0" fontId="7" fillId="0" borderId="0" xfId="0" applyFont="1"/>
    <xf numFmtId="0" fontId="7" fillId="3" borderId="0" xfId="0" applyFont="1" applyFill="1"/>
    <xf numFmtId="0" fontId="9" fillId="0" borderId="0" xfId="0" applyFont="1" applyAlignment="1">
      <alignment vertical="center" wrapText="1"/>
    </xf>
    <xf numFmtId="3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vertical="center" wrapText="1"/>
    </xf>
    <xf numFmtId="169" fontId="7" fillId="0" borderId="6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7" fillId="0" borderId="0" xfId="0" applyNumberFormat="1" applyFont="1"/>
    <xf numFmtId="0" fontId="1" fillId="3" borderId="0" xfId="0" applyFont="1" applyFill="1" applyBorder="1"/>
    <xf numFmtId="0" fontId="0" fillId="3" borderId="0" xfId="0" applyFill="1" applyBorder="1"/>
    <xf numFmtId="164" fontId="0" fillId="3" borderId="0" xfId="1" applyNumberFormat="1" applyFont="1" applyFill="1" applyBorder="1"/>
    <xf numFmtId="0" fontId="17" fillId="3" borderId="0" xfId="0" applyFont="1" applyFill="1" applyBorder="1"/>
    <xf numFmtId="0" fontId="8" fillId="3" borderId="0" xfId="0" applyFont="1" applyFill="1" applyBorder="1"/>
    <xf numFmtId="0" fontId="18" fillId="3" borderId="0" xfId="0" applyFont="1" applyFill="1" applyBorder="1"/>
    <xf numFmtId="0" fontId="18" fillId="3" borderId="0" xfId="0" applyFont="1" applyFill="1"/>
    <xf numFmtId="0" fontId="14" fillId="3" borderId="0" xfId="0" applyFont="1" applyFill="1" applyBorder="1"/>
    <xf numFmtId="0" fontId="15" fillId="3" borderId="0" xfId="0" applyFont="1" applyFill="1" applyBorder="1"/>
    <xf numFmtId="1" fontId="2" fillId="0" borderId="0" xfId="0" applyNumberFormat="1" applyFont="1" applyFill="1"/>
    <xf numFmtId="0" fontId="12" fillId="3" borderId="0" xfId="0" applyFont="1" applyFill="1" applyAlignment="1">
      <alignment horizontal="left" vertical="center" wrapText="1"/>
    </xf>
  </cellXfs>
  <cellStyles count="4">
    <cellStyle name="Milliers 2" xfId="3"/>
    <cellStyle name="Normal" xfId="0" builtinId="0"/>
    <cellStyle name="Normal_TabCC9_DonnéesProd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6.3298037006476824E-3"/>
                  <c:y val="0.125433310037749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7CB-44E1-AA1C-3AAED1930D8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'fig1'!$A$22:$A$34</c:f>
              <c:numCache>
                <c:formatCode>0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'fig1'!$B$22:$B$34</c:f>
              <c:numCache>
                <c:formatCode>#,##0</c:formatCode>
                <c:ptCount val="13"/>
                <c:pt idx="0">
                  <c:v>94300</c:v>
                </c:pt>
                <c:pt idx="1">
                  <c:v>99300</c:v>
                </c:pt>
                <c:pt idx="2">
                  <c:v>108400</c:v>
                </c:pt>
                <c:pt idx="3">
                  <c:v>109300</c:v>
                </c:pt>
                <c:pt idx="4">
                  <c:v>113200</c:v>
                </c:pt>
                <c:pt idx="5">
                  <c:v>113700</c:v>
                </c:pt>
                <c:pt idx="6">
                  <c:v>104800</c:v>
                </c:pt>
                <c:pt idx="7">
                  <c:v>95000</c:v>
                </c:pt>
                <c:pt idx="8">
                  <c:v>90500</c:v>
                </c:pt>
                <c:pt idx="9">
                  <c:v>86200</c:v>
                </c:pt>
                <c:pt idx="10">
                  <c:v>80500</c:v>
                </c:pt>
                <c:pt idx="11">
                  <c:v>78700</c:v>
                </c:pt>
                <c:pt idx="12">
                  <c:v>63700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CB-44E1-AA1C-3AAED1930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296904"/>
        <c:axId val="334750416"/>
      </c:scatterChart>
      <c:valAx>
        <c:axId val="337296904"/>
        <c:scaling>
          <c:orientation val="minMax"/>
          <c:max val="2020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4750416"/>
        <c:crosses val="autoZero"/>
        <c:crossBetween val="midCat"/>
        <c:majorUnit val="1"/>
      </c:valAx>
      <c:valAx>
        <c:axId val="3347504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d'infractions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7296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Palatino Linotype" panose="02040502050505030304" pitchFamily="18" charset="0"/>
              </a:rPr>
              <a:t>Vols sans violence contre des personnes: série brute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AF-4D4C-A19E-5D3BEDCC109C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AF-4D4C-A19E-5D3BEDCC109C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751984"/>
        <c:axId val="334752376"/>
      </c:barChart>
      <c:catAx>
        <c:axId val="33475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4752376"/>
        <c:crosses val="autoZero"/>
        <c:auto val="1"/>
        <c:lblAlgn val="ctr"/>
        <c:lblOffset val="100"/>
        <c:noMultiLvlLbl val="0"/>
      </c:catAx>
      <c:valAx>
        <c:axId val="334752376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 entendues</a:t>
                </a:r>
              </a:p>
            </c:rich>
          </c:tx>
          <c:layout>
            <c:manualLayout>
              <c:xMode val="edge"/>
              <c:yMode val="edge"/>
              <c:x val="1.9680183148912553E-2"/>
              <c:y val="9.89208167160923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475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'fig2'!$D$2</c:f>
              <c:strCache>
                <c:ptCount val="1"/>
                <c:pt idx="0">
                  <c:v>Série CVS-CJO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'fig2'!$A$3:$C$54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'fig2'!$D$3:$D$54</c:f>
              <c:numCache>
                <c:formatCode>#,##0</c:formatCode>
                <c:ptCount val="52"/>
                <c:pt idx="0">
                  <c:v>24042.634969999999</c:v>
                </c:pt>
                <c:pt idx="1">
                  <c:v>22929.614613999998</c:v>
                </c:pt>
                <c:pt idx="2">
                  <c:v>22296.666918999999</c:v>
                </c:pt>
                <c:pt idx="3">
                  <c:v>24672.290141000001</c:v>
                </c:pt>
                <c:pt idx="4">
                  <c:v>24924.367179000001</c:v>
                </c:pt>
                <c:pt idx="5">
                  <c:v>24764.402815000001</c:v>
                </c:pt>
                <c:pt idx="6">
                  <c:v>24645.019755000001</c:v>
                </c:pt>
                <c:pt idx="7">
                  <c:v>24854.616572999999</c:v>
                </c:pt>
                <c:pt idx="8">
                  <c:v>26377.126439</c:v>
                </c:pt>
                <c:pt idx="9">
                  <c:v>26677.133318</c:v>
                </c:pt>
                <c:pt idx="10">
                  <c:v>26960.938027</c:v>
                </c:pt>
                <c:pt idx="11">
                  <c:v>28215.632871000002</c:v>
                </c:pt>
                <c:pt idx="12">
                  <c:v>27643.286757000002</c:v>
                </c:pt>
                <c:pt idx="13">
                  <c:v>27871.463889999999</c:v>
                </c:pt>
                <c:pt idx="14">
                  <c:v>27195.1302</c:v>
                </c:pt>
                <c:pt idx="15">
                  <c:v>26566.385956999999</c:v>
                </c:pt>
                <c:pt idx="16">
                  <c:v>27378.990730000001</c:v>
                </c:pt>
                <c:pt idx="17">
                  <c:v>28865.921030000001</c:v>
                </c:pt>
                <c:pt idx="18">
                  <c:v>28281.275152999999</c:v>
                </c:pt>
                <c:pt idx="19">
                  <c:v>28353.329182000001</c:v>
                </c:pt>
                <c:pt idx="20">
                  <c:v>27913.834719999999</c:v>
                </c:pt>
                <c:pt idx="21">
                  <c:v>28310.945224999999</c:v>
                </c:pt>
                <c:pt idx="22">
                  <c:v>28793.058306999999</c:v>
                </c:pt>
                <c:pt idx="23">
                  <c:v>28519.836596000001</c:v>
                </c:pt>
                <c:pt idx="24">
                  <c:v>27968.110507000001</c:v>
                </c:pt>
                <c:pt idx="25">
                  <c:v>26375.795177</c:v>
                </c:pt>
                <c:pt idx="26">
                  <c:v>24931.661303000001</c:v>
                </c:pt>
                <c:pt idx="27">
                  <c:v>25529.255829999998</c:v>
                </c:pt>
                <c:pt idx="28">
                  <c:v>23326.194205</c:v>
                </c:pt>
                <c:pt idx="29">
                  <c:v>24302.354067</c:v>
                </c:pt>
                <c:pt idx="30">
                  <c:v>24227.410108</c:v>
                </c:pt>
                <c:pt idx="31">
                  <c:v>23075.493807999999</c:v>
                </c:pt>
                <c:pt idx="32">
                  <c:v>22592.291112999999</c:v>
                </c:pt>
                <c:pt idx="33">
                  <c:v>22823.776118999998</c:v>
                </c:pt>
                <c:pt idx="34">
                  <c:v>23030.822034000001</c:v>
                </c:pt>
                <c:pt idx="35">
                  <c:v>22712.575476999999</c:v>
                </c:pt>
                <c:pt idx="36">
                  <c:v>22755.151135</c:v>
                </c:pt>
                <c:pt idx="37">
                  <c:v>22157.677917000001</c:v>
                </c:pt>
                <c:pt idx="38">
                  <c:v>21378.933569000001</c:v>
                </c:pt>
                <c:pt idx="39">
                  <c:v>20613.923492000002</c:v>
                </c:pt>
                <c:pt idx="40">
                  <c:v>19514.110205000001</c:v>
                </c:pt>
                <c:pt idx="41">
                  <c:v>20403.412233999999</c:v>
                </c:pt>
                <c:pt idx="42">
                  <c:v>20873.951972999999</c:v>
                </c:pt>
                <c:pt idx="43">
                  <c:v>20067.406503999999</c:v>
                </c:pt>
                <c:pt idx="44">
                  <c:v>20070.823591</c:v>
                </c:pt>
                <c:pt idx="45">
                  <c:v>19519.935579000001</c:v>
                </c:pt>
                <c:pt idx="46">
                  <c:v>19493.293919</c:v>
                </c:pt>
                <c:pt idx="47">
                  <c:v>20083.347268000001</c:v>
                </c:pt>
                <c:pt idx="48">
                  <c:v>17086.783210000001</c:v>
                </c:pt>
                <c:pt idx="49">
                  <c:v>12279.758127999999</c:v>
                </c:pt>
                <c:pt idx="50">
                  <c:v>19144.831941</c:v>
                </c:pt>
                <c:pt idx="51">
                  <c:v>15214.367963999999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ED-4256-BA82-57735765E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876248"/>
        <c:axId val="336877424"/>
        <c:extLst xmlns:c16r2="http://schemas.microsoft.com/office/drawing/2015/06/chart"/>
      </c:lineChart>
      <c:catAx>
        <c:axId val="33687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877424"/>
        <c:crosses val="autoZero"/>
        <c:auto val="1"/>
        <c:lblAlgn val="ctr"/>
        <c:lblOffset val="100"/>
        <c:noMultiLvlLbl val="0"/>
      </c:catAx>
      <c:valAx>
        <c:axId val="336877424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Nombre d'infractions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124753207932341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8762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'fig3'!$B$19</c:f>
              <c:strCache>
                <c:ptCount val="1"/>
                <c:pt idx="0">
                  <c:v>Vols violents sans arme contre des femmes sur voie publique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'fig3'!$A$20:$A$24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'fig3'!$B$20:$B$24</c:f>
              <c:numCache>
                <c:formatCode>[Black][&gt;=0.5]\+#\ ##0;[Black][&lt;=-0.5]\-#\ ##0;[Black]#\ ##0</c:formatCode>
                <c:ptCount val="5"/>
                <c:pt idx="0">
                  <c:v>-5.5143692589420175</c:v>
                </c:pt>
                <c:pt idx="1">
                  <c:v>-6.4491307379710001</c:v>
                </c:pt>
                <c:pt idx="2">
                  <c:v>-10.705564837424495</c:v>
                </c:pt>
                <c:pt idx="3">
                  <c:v>-7.2769142199194015</c:v>
                </c:pt>
                <c:pt idx="4" formatCode="0">
                  <c:v>-20.675524649199055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10-4BAF-806E-309EDB7958B6}"/>
            </c:ext>
          </c:extLst>
        </c:ser>
        <c:ser>
          <c:idx val="1"/>
          <c:order val="1"/>
          <c:tx>
            <c:strRef>
              <c:f>'fig3'!$C$19</c:f>
              <c:strCache>
                <c:ptCount val="1"/>
                <c:pt idx="0">
                  <c:v>Vols violents sans arme contre d'autres victimes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'fig3'!$A$20:$A$24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'fig3'!$C$20:$C$24</c:f>
              <c:numCache>
                <c:formatCode>[Black][&gt;=0.5]\+#\ ##0;[Black][&lt;=-0.5]\-#\ ##0;[Black]#\ ##0</c:formatCode>
                <c:ptCount val="5"/>
                <c:pt idx="0">
                  <c:v>-4.0072578506035432</c:v>
                </c:pt>
                <c:pt idx="1">
                  <c:v>-3.4947578632051921</c:v>
                </c:pt>
                <c:pt idx="2">
                  <c:v>-3.0072651206729795</c:v>
                </c:pt>
                <c:pt idx="3">
                  <c:v>1.8065024813320347</c:v>
                </c:pt>
                <c:pt idx="4" formatCode="0">
                  <c:v>-18.288877246531971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10-4BAF-806E-309EDB795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6879384"/>
        <c:axId val="336875072"/>
      </c:barChart>
      <c:catAx>
        <c:axId val="33687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875072"/>
        <c:crosses val="autoZero"/>
        <c:auto val="1"/>
        <c:lblAlgn val="ctr"/>
        <c:lblOffset val="100"/>
        <c:noMultiLvlLbl val="0"/>
      </c:catAx>
      <c:valAx>
        <c:axId val="33687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ack][&gt;=0.5]\+#\ ##0;[Black][&lt;=-0.5]\-#\ ##0;[Black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879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391-45F8-ABE3-1EBA6EFA12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391-45F8-ABE3-1EBA6EFA12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391-45F8-ABE3-1EBA6EFA12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391-45F8-ABE3-1EBA6EFA128B}"/>
              </c:ext>
            </c:extLst>
          </c:dPt>
          <c:dLbls>
            <c:dLbl>
              <c:idx val="2"/>
              <c:layout>
                <c:manualLayout>
                  <c:x val="-6.1111111111111109E-2"/>
                  <c:y val="-2.6709093163678308E-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391-45F8-ABE3-1EBA6EFA12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0555555555555561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91-45F8-ABE3-1EBA6EFA12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'fig4 '!$A$23:$A$26</c:f>
              <c:strCache>
                <c:ptCount val="4"/>
                <c:pt idx="0">
                  <c:v>Vols violents sans arme contre des femmes sur voie publique</c:v>
                </c:pt>
                <c:pt idx="1">
                  <c:v>Vols violents sans arme contre d'autres victimes</c:v>
                </c:pt>
                <c:pt idx="2">
                  <c:v>Vols violents sans arme contre des établissements financiers</c:v>
                </c:pt>
                <c:pt idx="3">
                  <c:v>Vols violents sans arme contre des particuliers à leur domicile</c:v>
                </c:pt>
              </c:strCache>
            </c:strRef>
          </c:cat>
          <c:val>
            <c:numRef>
              <c:f>'fig4 '!$B$23:$B$26</c:f>
              <c:numCache>
                <c:formatCode>#,##0</c:formatCode>
                <c:ptCount val="4"/>
                <c:pt idx="0">
                  <c:v>25552</c:v>
                </c:pt>
                <c:pt idx="1">
                  <c:v>35872</c:v>
                </c:pt>
                <c:pt idx="2" formatCode="General_)">
                  <c:v>650</c:v>
                </c:pt>
                <c:pt idx="3">
                  <c:v>1638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391-45F8-ABE3-1EBA6EFA1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536486393148226"/>
          <c:y val="8.5026339792632299E-2"/>
          <c:w val="0.32445969747202652"/>
          <c:h val="0.7306565402728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'fig9'!$C$32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'fig9'!$B$35:$B$50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'fig9'!$C$35:$C$50</c:f>
              <c:numCache>
                <c:formatCode>0.0</c:formatCode>
                <c:ptCount val="16"/>
                <c:pt idx="0">
                  <c:v>9.5550225976284431E-3</c:v>
                </c:pt>
                <c:pt idx="1">
                  <c:v>0.59625719199289862</c:v>
                </c:pt>
                <c:pt idx="2">
                  <c:v>2.6560124227621236</c:v>
                </c:pt>
                <c:pt idx="3">
                  <c:v>3.5216443322962347</c:v>
                </c:pt>
                <c:pt idx="4">
                  <c:v>3.0117300356110275</c:v>
                </c:pt>
                <c:pt idx="5">
                  <c:v>2.596895319903846</c:v>
                </c:pt>
                <c:pt idx="6">
                  <c:v>1.7916362900275642</c:v>
                </c:pt>
                <c:pt idx="7">
                  <c:v>1.3414601660716627</c:v>
                </c:pt>
                <c:pt idx="8">
                  <c:v>1.0018776341708147</c:v>
                </c:pt>
                <c:pt idx="9">
                  <c:v>0.8534267716594639</c:v>
                </c:pt>
                <c:pt idx="10">
                  <c:v>0.75846262140619636</c:v>
                </c:pt>
                <c:pt idx="11">
                  <c:v>0.59966952836644982</c:v>
                </c:pt>
                <c:pt idx="12">
                  <c:v>0.52743057590395737</c:v>
                </c:pt>
                <c:pt idx="13">
                  <c:v>0.44430425684177682</c:v>
                </c:pt>
                <c:pt idx="14">
                  <c:v>0.40829565641770627</c:v>
                </c:pt>
                <c:pt idx="15">
                  <c:v>0.39896871889431001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34-4D11-AC2B-2F35761DEBE5}"/>
            </c:ext>
          </c:extLst>
        </c:ser>
        <c:ser>
          <c:idx val="1"/>
          <c:order val="1"/>
          <c:tx>
            <c:strRef>
              <c:f>'fig9'!$D$32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'fig9'!$B$35:$B$50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'fig9'!$D$35:$D$50</c:f>
              <c:numCache>
                <c:formatCode>0.0</c:formatCode>
                <c:ptCount val="16"/>
                <c:pt idx="0">
                  <c:v>3.676561343688631E-3</c:v>
                </c:pt>
                <c:pt idx="1">
                  <c:v>0.1826961637319004</c:v>
                </c:pt>
                <c:pt idx="2">
                  <c:v>0.81728301648315516</c:v>
                </c:pt>
                <c:pt idx="3">
                  <c:v>2.1101046092475824</c:v>
                </c:pt>
                <c:pt idx="4">
                  <c:v>2.5774711112796092</c:v>
                </c:pt>
                <c:pt idx="5">
                  <c:v>2.1283620586501684</c:v>
                </c:pt>
                <c:pt idx="6">
                  <c:v>1.3277704756183872</c:v>
                </c:pt>
                <c:pt idx="7">
                  <c:v>0.93401936323373158</c:v>
                </c:pt>
                <c:pt idx="8">
                  <c:v>0.82170154976050047</c:v>
                </c:pt>
                <c:pt idx="9">
                  <c:v>0.75708753963168618</c:v>
                </c:pt>
                <c:pt idx="10">
                  <c:v>0.72505059001337246</c:v>
                </c:pt>
                <c:pt idx="11">
                  <c:v>0.66764496155190967</c:v>
                </c:pt>
                <c:pt idx="12">
                  <c:v>0.63207199218772392</c:v>
                </c:pt>
                <c:pt idx="13">
                  <c:v>0.62722182612294153</c:v>
                </c:pt>
                <c:pt idx="14">
                  <c:v>0.66754847083386248</c:v>
                </c:pt>
                <c:pt idx="15">
                  <c:v>0.68570592981567413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34-4D11-AC2B-2F35761DEBE5}"/>
            </c:ext>
          </c:extLst>
        </c:ser>
        <c:ser>
          <c:idx val="3"/>
          <c:order val="2"/>
          <c:tx>
            <c:strRef>
              <c:f>'fig9'!$E$32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'fig9'!$B$35:$B$50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'fig9'!$E$35:$E$50</c:f>
              <c:numCache>
                <c:formatCode>0.0</c:formatCode>
                <c:ptCount val="16"/>
                <c:pt idx="0">
                  <c:v>6.6796217073318608E-3</c:v>
                </c:pt>
                <c:pt idx="1">
                  <c:v>0.39424065400797847</c:v>
                </c:pt>
                <c:pt idx="2">
                  <c:v>1.7616566966839231</c:v>
                </c:pt>
                <c:pt idx="3">
                  <c:v>2.8364610043341121</c:v>
                </c:pt>
                <c:pt idx="4">
                  <c:v>2.798350309721898</c:v>
                </c:pt>
                <c:pt idx="5">
                  <c:v>2.3607707793754176</c:v>
                </c:pt>
                <c:pt idx="6">
                  <c:v>1.5540536252578137</c:v>
                </c:pt>
                <c:pt idx="7">
                  <c:v>1.1325241845948306</c:v>
                </c:pt>
                <c:pt idx="8">
                  <c:v>0.91032229245760354</c:v>
                </c:pt>
                <c:pt idx="9">
                  <c:v>0.80482747442530289</c:v>
                </c:pt>
                <c:pt idx="10">
                  <c:v>0.74151193184540187</c:v>
                </c:pt>
                <c:pt idx="11">
                  <c:v>0.63456320192959981</c:v>
                </c:pt>
                <c:pt idx="12">
                  <c:v>0.58212886849731338</c:v>
                </c:pt>
                <c:pt idx="13">
                  <c:v>0.54149597004075523</c:v>
                </c:pt>
                <c:pt idx="14">
                  <c:v>0.54759605608781736</c:v>
                </c:pt>
                <c:pt idx="15">
                  <c:v>0.57379854958246757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334-4D11-AC2B-2F35761D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877032"/>
        <c:axId val="336872720"/>
      </c:lineChart>
      <c:catAx>
        <c:axId val="336877032"/>
        <c:scaling>
          <c:orientation val="minMax"/>
        </c:scaling>
        <c:delete val="0"/>
        <c:axPos val="b"/>
        <c:title>
          <c:tx>
            <c:strRef>
              <c:f>'fig9'!$B$32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872720"/>
        <c:crossesAt val="0"/>
        <c:auto val="1"/>
        <c:lblAlgn val="ctr"/>
        <c:lblOffset val="100"/>
        <c:tickMarkSkip val="10"/>
        <c:noMultiLvlLbl val="0"/>
      </c:catAx>
      <c:valAx>
        <c:axId val="33687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'fig9'!$C$31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877032"/>
        <c:crosses val="autoZero"/>
        <c:crossBetween val="between"/>
        <c:majorUnit val="0.5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91699858521699E-2"/>
          <c:y val="0.14996377877338882"/>
          <c:w val="0.57032880612579984"/>
          <c:h val="0.7082726607529641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3F-4059-8A9A-B6F9D5B992B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3F-4059-8A9A-B6F9D5B992B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3F-4059-8A9A-B6F9D5B992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3F-4059-8A9A-B6F9D5B992BA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B3F-4059-8A9A-B6F9D5B992B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B3F-4059-8A9A-B6F9D5B992BA}"/>
              </c:ext>
            </c:extLst>
          </c:dPt>
          <c:dLbls>
            <c:dLbl>
              <c:idx val="0"/>
              <c:layout>
                <c:manualLayout>
                  <c:x val="7.2790170220725772E-2"/>
                  <c:y val="-3.1354461995409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3F-4059-8A9A-B6F9D5B992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B3F-4059-8A9A-B6F9D5B992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B3F-4059-8A9A-B6F9D5B992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B3F-4059-8A9A-B6F9D5B992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B3F-4059-8A9A-B6F9D5B992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B3F-4059-8A9A-B6F9D5B992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'fig10'!$A$26:$F$26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'fig10'!$A$27:$F$27</c:f>
              <c:numCache>
                <c:formatCode>0__%</c:formatCode>
                <c:ptCount val="6"/>
                <c:pt idx="0">
                  <c:v>0.83</c:v>
                </c:pt>
                <c:pt idx="1">
                  <c:v>0.03</c:v>
                </c:pt>
                <c:pt idx="2">
                  <c:v>8.9999999999999993E-3</c:v>
                </c:pt>
                <c:pt idx="3">
                  <c:v>0.08</c:v>
                </c:pt>
                <c:pt idx="4">
                  <c:v>0.04</c:v>
                </c:pt>
                <c:pt idx="5">
                  <c:v>8.9999999999999993E-3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B3F-4059-8A9A-B6F9D5B992B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423556454047938"/>
          <c:y val="0.25084293357902182"/>
          <c:w val="0.26952667166807853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D0-40E0-A475-3057D334933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D0-40E0-A475-3057D334933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D0-40E0-A475-3057D33493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DD0-40E0-A475-3057D3349339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DD0-40E0-A475-3057D334933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DD0-40E0-A475-3057D3349339}"/>
              </c:ext>
            </c:extLst>
          </c:dPt>
          <c:dLbls>
            <c:dLbl>
              <c:idx val="0"/>
              <c:layout>
                <c:manualLayout>
                  <c:x val="0"/>
                  <c:y val="3.50919959854510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DD0-40E0-A475-3057D334933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222895240181184E-2"/>
                  <c:y val="3.87403702532186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D0-40E0-A475-3057D334933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823502089229847E-2"/>
                  <c:y val="-8.119058504516723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D0-40E0-A475-3057D334933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786721070350306E-2"/>
                  <c:y val="-1.27798442066551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D0-40E0-A475-3057D334933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D0-40E0-A475-3057D334933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D0-40E0-A475-3057D334933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fig10_2019!$A$25:$F$25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fig10_2019!$A$26:$F$26</c:f>
              <c:numCache>
                <c:formatCode>0__%</c:formatCode>
                <c:ptCount val="6"/>
                <c:pt idx="0">
                  <c:v>0.82278043219286001</c:v>
                </c:pt>
                <c:pt idx="1">
                  <c:v>3.7775244341399054E-2</c:v>
                </c:pt>
                <c:pt idx="2">
                  <c:v>8.1596577298986769E-3</c:v>
                </c:pt>
                <c:pt idx="3">
                  <c:v>7.0939065161976247E-2</c:v>
                </c:pt>
                <c:pt idx="4">
                  <c:v>4.3052762370784071E-2</c:v>
                </c:pt>
                <c:pt idx="5">
                  <c:v>1.7292838203081969E-2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DD0-40E0-A475-3057D334933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60115072190834"/>
          <c:y val="0.13406934926685102"/>
          <c:w val="0.20116101285902688"/>
          <c:h val="0.691630344125824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91699858521699E-2"/>
          <c:y val="0.14996377877338882"/>
          <c:w val="0.57032880612579984"/>
          <c:h val="0.7082726607529641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89C-4474-9CC9-E8B21735D9A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89C-4474-9CC9-E8B21735D9A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89C-4474-9CC9-E8B21735D9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89C-4474-9CC9-E8B21735D9A7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89C-4474-9CC9-E8B21735D9A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89C-4474-9CC9-E8B21735D9A7}"/>
              </c:ext>
            </c:extLst>
          </c:dPt>
          <c:dLbls>
            <c:dLbl>
              <c:idx val="0"/>
              <c:layout>
                <c:manualLayout>
                  <c:x val="-5.7868187023419115E-2"/>
                  <c:y val="0.1157742226414268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89C-4474-9CC9-E8B21735D9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856698986273745E-3"/>
                  <c:y val="2.61462130417171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89C-4474-9CC9-E8B21735D9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89C-4474-9CC9-E8B21735D9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89C-4474-9CC9-E8B21735D9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595781318512195E-2"/>
                  <c:y val="-3.68688402862157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89C-4474-9CC9-E8B21735D9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89C-4474-9CC9-E8B21735D9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'fig12'!$A$24:$F$24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'fig12'!$A$25:$F$25</c:f>
              <c:numCache>
                <c:formatCode>0__%</c:formatCode>
                <c:ptCount val="6"/>
                <c:pt idx="0">
                  <c:v>0.62</c:v>
                </c:pt>
                <c:pt idx="1">
                  <c:v>0.03</c:v>
                </c:pt>
                <c:pt idx="2">
                  <c:v>0.01</c:v>
                </c:pt>
                <c:pt idx="3">
                  <c:v>0.33</c:v>
                </c:pt>
                <c:pt idx="4">
                  <c:v>0.01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89C-4474-9CC9-E8B21735D9A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423556454047938"/>
          <c:y val="0.11089264075431569"/>
          <c:w val="0.26952667166807853"/>
          <c:h val="0.729121070928045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14286</xdr:rowOff>
    </xdr:from>
    <xdr:to>
      <xdr:col>7</xdr:col>
      <xdr:colOff>419101</xdr:colOff>
      <xdr:row>15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715817</xdr:colOff>
      <xdr:row>46</xdr:row>
      <xdr:rowOff>38968</xdr:rowOff>
    </xdr:from>
    <xdr:to>
      <xdr:col>15</xdr:col>
      <xdr:colOff>0</xdr:colOff>
      <xdr:row>60</xdr:row>
      <xdr:rowOff>38967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</xdr:colOff>
      <xdr:row>2</xdr:row>
      <xdr:rowOff>23812</xdr:rowOff>
    </xdr:from>
    <xdr:to>
      <xdr:col>12</xdr:col>
      <xdr:colOff>4762</xdr:colOff>
      <xdr:row>15</xdr:row>
      <xdr:rowOff>42862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5</xdr:col>
      <xdr:colOff>661987</xdr:colOff>
      <xdr:row>15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66675</xdr:rowOff>
    </xdr:from>
    <xdr:to>
      <xdr:col>6</xdr:col>
      <xdr:colOff>333376</xdr:colOff>
      <xdr:row>16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57150</xdr:colOff>
      <xdr:row>23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5</xdr:col>
      <xdr:colOff>504825</xdr:colOff>
      <xdr:row>18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14753</xdr:rowOff>
    </xdr:from>
    <xdr:to>
      <xdr:col>6</xdr:col>
      <xdr:colOff>386953</xdr:colOff>
      <xdr:row>14</xdr:row>
      <xdr:rowOff>148432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265045</xdr:colOff>
      <xdr:row>2</xdr:row>
      <xdr:rowOff>126101</xdr:rowOff>
    </xdr:from>
    <xdr:to>
      <xdr:col>5</xdr:col>
      <xdr:colOff>207065</xdr:colOff>
      <xdr:row>16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/TR/Bilan%202020%20d&#233;taill&#233;/Parties%20conjoncturelles/MAJ%20Graphiques%201904/Cumuls%20trimestr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/>
      <sheetData sheetId="3">
        <row r="2">
          <cell r="D2" t="str">
            <v>Série CVS-CJO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ar Chart Bilan Annuel">
    <a:dk1>
      <a:sysClr val="windowText" lastClr="000000"/>
    </a:dk1>
    <a:lt1>
      <a:sysClr val="window" lastClr="FFFFFF"/>
    </a:lt1>
    <a:dk2>
      <a:srgbClr val="44546A"/>
    </a:dk2>
    <a:lt2>
      <a:srgbClr val="F2F2F2"/>
    </a:lt2>
    <a:accent1>
      <a:srgbClr val="2C4F9E"/>
    </a:accent1>
    <a:accent2>
      <a:srgbClr val="F4983A"/>
    </a:accent2>
    <a:accent3>
      <a:srgbClr val="969696"/>
    </a:accent3>
    <a:accent4>
      <a:srgbClr val="6F3B55"/>
    </a:accent4>
    <a:accent5>
      <a:srgbClr val="48A1FA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L15" sqref="L15"/>
    </sheetView>
  </sheetViews>
  <sheetFormatPr baseColWidth="10" defaultRowHeight="15" x14ac:dyDescent="0.25"/>
  <sheetData>
    <row r="1" spans="1:8" x14ac:dyDescent="0.25">
      <c r="A1" s="4" t="s">
        <v>187</v>
      </c>
      <c r="B1" s="1"/>
      <c r="C1" s="1"/>
      <c r="D1" s="1"/>
      <c r="E1" s="1"/>
      <c r="F1" s="1"/>
      <c r="G1" s="1"/>
      <c r="H1" s="1"/>
    </row>
    <row r="2" spans="1:8" ht="16.5" x14ac:dyDescent="0.3">
      <c r="A2" s="1"/>
      <c r="B2" s="1"/>
      <c r="C2" s="41"/>
      <c r="D2" s="1"/>
      <c r="E2" s="1"/>
      <c r="F2" s="1"/>
      <c r="G2" s="1"/>
      <c r="H2" s="1"/>
    </row>
    <row r="3" spans="1:8" ht="16.5" x14ac:dyDescent="0.3">
      <c r="A3" s="42"/>
      <c r="B3" s="42"/>
      <c r="C3" s="43"/>
      <c r="D3" s="1"/>
      <c r="E3" s="1"/>
      <c r="F3" s="1"/>
      <c r="G3" s="1"/>
      <c r="H3" s="1"/>
    </row>
    <row r="4" spans="1:8" ht="16.5" x14ac:dyDescent="0.3">
      <c r="A4" s="42"/>
      <c r="B4" s="42"/>
      <c r="C4" s="43"/>
      <c r="D4" s="1"/>
      <c r="E4" s="44"/>
      <c r="F4" s="43"/>
      <c r="G4" s="1"/>
      <c r="H4" s="1"/>
    </row>
    <row r="5" spans="1:8" ht="16.5" x14ac:dyDescent="0.3">
      <c r="A5" s="42"/>
      <c r="B5" s="42"/>
      <c r="C5" s="43"/>
      <c r="D5" s="1"/>
      <c r="E5" s="44"/>
      <c r="F5" s="43"/>
      <c r="G5" s="1"/>
      <c r="H5" s="1"/>
    </row>
    <row r="6" spans="1:8" ht="16.5" x14ac:dyDescent="0.3">
      <c r="A6" s="42"/>
      <c r="B6" s="42"/>
      <c r="C6" s="43"/>
      <c r="D6" s="1"/>
      <c r="E6" s="44"/>
      <c r="F6" s="43"/>
      <c r="G6" s="1"/>
      <c r="H6" s="1"/>
    </row>
    <row r="7" spans="1:8" ht="16.5" x14ac:dyDescent="0.3">
      <c r="A7" s="42"/>
      <c r="B7" s="42"/>
      <c r="C7" s="43"/>
      <c r="D7" s="1"/>
      <c r="E7" s="44"/>
      <c r="F7" s="43"/>
      <c r="G7" s="1"/>
      <c r="H7" s="1"/>
    </row>
    <row r="8" spans="1:8" ht="16.5" x14ac:dyDescent="0.3">
      <c r="A8" s="42"/>
      <c r="B8" s="42"/>
      <c r="C8" s="43"/>
      <c r="D8" s="1"/>
      <c r="E8" s="44"/>
      <c r="F8" s="43"/>
      <c r="G8" s="1"/>
      <c r="H8" s="1"/>
    </row>
    <row r="9" spans="1:8" ht="16.5" x14ac:dyDescent="0.3">
      <c r="A9" s="42"/>
      <c r="B9" s="42"/>
      <c r="C9" s="43"/>
      <c r="D9" s="1"/>
      <c r="E9" s="44"/>
      <c r="F9" s="43"/>
      <c r="G9" s="1"/>
      <c r="H9" s="1"/>
    </row>
    <row r="10" spans="1:8" ht="16.5" x14ac:dyDescent="0.3">
      <c r="A10" s="42"/>
      <c r="B10" s="42"/>
      <c r="C10" s="43"/>
      <c r="D10" s="1"/>
      <c r="E10" s="44"/>
      <c r="F10" s="43"/>
      <c r="G10" s="1"/>
      <c r="H10" s="1"/>
    </row>
    <row r="11" spans="1:8" ht="16.5" x14ac:dyDescent="0.3">
      <c r="A11" s="42"/>
      <c r="B11" s="42"/>
      <c r="C11" s="43"/>
      <c r="D11" s="1"/>
      <c r="E11" s="44"/>
      <c r="F11" s="43"/>
      <c r="G11" s="1"/>
      <c r="H11" s="1"/>
    </row>
    <row r="12" spans="1:8" ht="16.5" x14ac:dyDescent="0.3">
      <c r="A12" s="42"/>
      <c r="B12" s="42"/>
      <c r="C12" s="43"/>
      <c r="D12" s="1"/>
      <c r="E12" s="44"/>
      <c r="F12" s="43"/>
      <c r="G12" s="1"/>
      <c r="H12" s="1"/>
    </row>
    <row r="13" spans="1:8" ht="16.5" x14ac:dyDescent="0.3">
      <c r="A13" s="42"/>
      <c r="B13" s="42"/>
      <c r="C13" s="43"/>
      <c r="D13" s="1"/>
      <c r="E13" s="44"/>
      <c r="F13" s="43"/>
      <c r="G13" s="1"/>
      <c r="H13" s="1"/>
    </row>
    <row r="14" spans="1:8" ht="16.5" x14ac:dyDescent="0.3">
      <c r="A14" s="42"/>
      <c r="B14" s="42"/>
      <c r="C14" s="43"/>
      <c r="D14" s="1"/>
      <c r="E14" s="44"/>
      <c r="F14" s="43"/>
      <c r="G14" s="1"/>
      <c r="H14" s="1"/>
    </row>
    <row r="15" spans="1:8" ht="16.5" x14ac:dyDescent="0.3">
      <c r="A15" s="42"/>
      <c r="B15" s="42"/>
      <c r="C15" s="43"/>
      <c r="D15" s="1"/>
      <c r="E15" s="44"/>
      <c r="F15" s="43"/>
      <c r="G15" s="1"/>
      <c r="H15" s="1"/>
    </row>
    <row r="16" spans="1:8" ht="16.5" x14ac:dyDescent="0.3">
      <c r="A16" s="42"/>
      <c r="B16" s="42"/>
      <c r="C16" s="43"/>
      <c r="D16" s="1"/>
      <c r="E16" s="44"/>
      <c r="F16" s="43"/>
      <c r="G16" s="1"/>
      <c r="H16" s="1"/>
    </row>
    <row r="17" spans="1:8" ht="16.5" x14ac:dyDescent="0.3">
      <c r="A17" s="63" t="s">
        <v>188</v>
      </c>
      <c r="B17" s="42"/>
      <c r="C17" s="43"/>
      <c r="D17" s="1"/>
      <c r="E17" s="44"/>
      <c r="F17" s="43"/>
      <c r="G17" s="1"/>
      <c r="H17" s="1"/>
    </row>
    <row r="18" spans="1:8" ht="16.5" x14ac:dyDescent="0.3">
      <c r="A18" s="64" t="s">
        <v>189</v>
      </c>
      <c r="B18" s="42"/>
      <c r="C18" s="43"/>
      <c r="D18" s="1"/>
      <c r="E18" s="44"/>
      <c r="F18" s="43"/>
      <c r="G18" s="1"/>
      <c r="H18" s="1"/>
    </row>
    <row r="19" spans="1:8" ht="16.5" x14ac:dyDescent="0.3">
      <c r="A19" s="42"/>
      <c r="B19" s="42"/>
      <c r="C19" s="43"/>
      <c r="D19" s="1"/>
      <c r="E19" s="44"/>
      <c r="F19" s="43"/>
      <c r="G19" s="1"/>
      <c r="H19" s="1"/>
    </row>
    <row r="20" spans="1:8" ht="16.5" x14ac:dyDescent="0.3">
      <c r="A20" s="45"/>
      <c r="B20" s="45"/>
      <c r="C20" s="46"/>
      <c r="E20" s="47"/>
      <c r="F20" s="46"/>
    </row>
    <row r="21" spans="1:8" ht="16.5" x14ac:dyDescent="0.3">
      <c r="A21" s="45"/>
      <c r="B21" s="45"/>
      <c r="C21" s="46"/>
      <c r="E21" s="47"/>
      <c r="F21" s="46"/>
    </row>
    <row r="22" spans="1:8" x14ac:dyDescent="0.25">
      <c r="A22" s="48">
        <v>2008</v>
      </c>
      <c r="B22" s="49">
        <v>94300</v>
      </c>
      <c r="C22" s="46"/>
      <c r="E22" s="47"/>
      <c r="F22" s="46"/>
    </row>
    <row r="23" spans="1:8" x14ac:dyDescent="0.25">
      <c r="A23" s="48">
        <v>2009</v>
      </c>
      <c r="B23" s="49">
        <v>99300</v>
      </c>
      <c r="C23" s="46"/>
      <c r="E23" s="47"/>
      <c r="F23" s="46"/>
    </row>
    <row r="24" spans="1:8" x14ac:dyDescent="0.25">
      <c r="A24" s="48">
        <v>2010</v>
      </c>
      <c r="B24" s="49">
        <v>108400</v>
      </c>
      <c r="C24" s="46"/>
      <c r="E24" s="47"/>
      <c r="F24" s="46"/>
    </row>
    <row r="25" spans="1:8" x14ac:dyDescent="0.25">
      <c r="A25" s="48">
        <v>2011</v>
      </c>
      <c r="B25" s="49">
        <v>109300</v>
      </c>
      <c r="C25" s="46"/>
      <c r="E25" s="47"/>
      <c r="F25" s="46"/>
    </row>
    <row r="26" spans="1:8" x14ac:dyDescent="0.25">
      <c r="A26" s="48">
        <v>2012</v>
      </c>
      <c r="B26" s="49">
        <v>113200</v>
      </c>
      <c r="C26" s="46"/>
      <c r="E26" s="47"/>
      <c r="F26" s="46"/>
    </row>
    <row r="27" spans="1:8" x14ac:dyDescent="0.25">
      <c r="A27" s="48">
        <v>2013</v>
      </c>
      <c r="B27" s="49">
        <v>113700</v>
      </c>
      <c r="C27" s="46"/>
      <c r="E27" s="47"/>
      <c r="F27" s="46"/>
    </row>
    <row r="28" spans="1:8" x14ac:dyDescent="0.25">
      <c r="A28" s="48">
        <v>2014</v>
      </c>
      <c r="B28" s="49">
        <v>104800</v>
      </c>
      <c r="C28" s="46"/>
      <c r="E28" s="47"/>
      <c r="F28" s="46"/>
    </row>
    <row r="29" spans="1:8" x14ac:dyDescent="0.25">
      <c r="A29" s="48">
        <v>2015</v>
      </c>
      <c r="B29" s="49">
        <v>95000</v>
      </c>
      <c r="C29" s="46"/>
      <c r="E29" s="47"/>
      <c r="F29" s="46"/>
    </row>
    <row r="30" spans="1:8" x14ac:dyDescent="0.25">
      <c r="A30" s="48">
        <v>2016</v>
      </c>
      <c r="B30" s="49">
        <v>90500</v>
      </c>
      <c r="C30" s="46"/>
      <c r="E30" s="47"/>
      <c r="F30" s="46"/>
    </row>
    <row r="31" spans="1:8" x14ac:dyDescent="0.25">
      <c r="A31" s="48">
        <v>2017</v>
      </c>
      <c r="B31" s="49">
        <v>86200</v>
      </c>
      <c r="C31" s="46"/>
      <c r="E31" s="47"/>
      <c r="F31" s="46"/>
    </row>
    <row r="32" spans="1:8" x14ac:dyDescent="0.25">
      <c r="A32" s="48">
        <v>2018</v>
      </c>
      <c r="B32" s="49">
        <v>80500</v>
      </c>
      <c r="C32" s="46"/>
      <c r="E32" s="47"/>
      <c r="F32" s="46"/>
    </row>
    <row r="33" spans="1:6" x14ac:dyDescent="0.25">
      <c r="A33" s="48">
        <v>2019</v>
      </c>
      <c r="B33" s="49">
        <v>78700</v>
      </c>
      <c r="C33" s="46"/>
      <c r="E33" s="47"/>
      <c r="F33" s="46"/>
    </row>
    <row r="34" spans="1:6" x14ac:dyDescent="0.25">
      <c r="A34" s="48">
        <v>2020</v>
      </c>
      <c r="B34" s="50">
        <v>63700</v>
      </c>
      <c r="C34" s="46"/>
      <c r="E34" s="47"/>
      <c r="F34" s="46"/>
    </row>
    <row r="35" spans="1:6" ht="16.5" x14ac:dyDescent="0.3">
      <c r="A35" s="45"/>
      <c r="B35" s="45"/>
      <c r="C35" s="46"/>
      <c r="E35" s="47"/>
      <c r="F35" s="46"/>
    </row>
    <row r="36" spans="1:6" ht="16.5" x14ac:dyDescent="0.3">
      <c r="A36" s="45"/>
      <c r="B36" s="45"/>
      <c r="C36" s="46"/>
      <c r="E36" s="47"/>
      <c r="F36" s="46"/>
    </row>
    <row r="37" spans="1:6" ht="16.5" x14ac:dyDescent="0.3">
      <c r="A37" s="45"/>
      <c r="B37" s="45"/>
      <c r="C37" s="46"/>
      <c r="E37" s="47"/>
      <c r="F37" s="46"/>
    </row>
    <row r="38" spans="1:6" ht="16.5" x14ac:dyDescent="0.3">
      <c r="A38" s="45"/>
      <c r="B38" s="45"/>
      <c r="C38" s="46"/>
      <c r="E38" s="47"/>
      <c r="F38" s="46"/>
    </row>
    <row r="39" spans="1:6" ht="16.5" x14ac:dyDescent="0.3">
      <c r="A39" s="45"/>
      <c r="B39" s="45"/>
      <c r="C39" s="46"/>
      <c r="E39" s="47"/>
      <c r="F39" s="46"/>
    </row>
    <row r="40" spans="1:6" ht="16.5" x14ac:dyDescent="0.3">
      <c r="A40" s="45"/>
      <c r="B40" s="45"/>
      <c r="C40" s="46"/>
      <c r="E40" s="47"/>
      <c r="F40" s="46"/>
    </row>
    <row r="41" spans="1:6" ht="16.5" x14ac:dyDescent="0.3">
      <c r="A41" s="45"/>
      <c r="B41" s="45"/>
      <c r="C41" s="46"/>
      <c r="E41" s="47"/>
      <c r="F41" s="46"/>
    </row>
    <row r="42" spans="1:6" ht="16.5" x14ac:dyDescent="0.3">
      <c r="A42" s="45"/>
      <c r="B42" s="45"/>
      <c r="C42" s="46"/>
      <c r="E42" s="47"/>
      <c r="F42" s="46"/>
    </row>
    <row r="43" spans="1:6" ht="16.5" x14ac:dyDescent="0.3">
      <c r="A43" s="45"/>
      <c r="B43" s="45"/>
      <c r="C43" s="46"/>
      <c r="E43" s="47"/>
      <c r="F43" s="46"/>
    </row>
    <row r="44" spans="1:6" ht="16.5" x14ac:dyDescent="0.3">
      <c r="A44" s="45"/>
      <c r="B44" s="45"/>
      <c r="C44" s="46"/>
      <c r="E44" s="47"/>
      <c r="F44" s="46"/>
    </row>
    <row r="45" spans="1:6" ht="16.5" x14ac:dyDescent="0.3">
      <c r="A45" s="45"/>
      <c r="B45" s="45"/>
      <c r="C45" s="46"/>
      <c r="E45" s="47"/>
      <c r="F45" s="46"/>
    </row>
    <row r="46" spans="1:6" ht="16.5" x14ac:dyDescent="0.3">
      <c r="A46" s="45"/>
      <c r="B46" s="45"/>
      <c r="C46" s="46"/>
      <c r="E46" s="47"/>
      <c r="F46" s="46"/>
    </row>
    <row r="47" spans="1:6" ht="16.5" x14ac:dyDescent="0.3">
      <c r="A47" s="45"/>
      <c r="B47" s="45"/>
      <c r="C47" s="46"/>
      <c r="E47" s="47"/>
      <c r="F47" s="46"/>
    </row>
    <row r="48" spans="1:6" ht="16.5" x14ac:dyDescent="0.3">
      <c r="A48" s="45"/>
      <c r="B48" s="45"/>
      <c r="C48" s="46"/>
      <c r="E48" s="47"/>
      <c r="F48" s="46"/>
    </row>
    <row r="49" spans="1:6" ht="16.5" x14ac:dyDescent="0.3">
      <c r="A49" s="45"/>
      <c r="B49" s="45"/>
      <c r="C49" s="46"/>
      <c r="E49" s="47"/>
      <c r="F49" s="46"/>
    </row>
    <row r="50" spans="1:6" ht="16.5" x14ac:dyDescent="0.3">
      <c r="A50" s="45"/>
      <c r="B50" s="45"/>
      <c r="C50" s="46"/>
      <c r="E50" s="47"/>
      <c r="F50" s="46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activeCell="A22" sqref="A22"/>
    </sheetView>
  </sheetViews>
  <sheetFormatPr baseColWidth="10" defaultColWidth="11.42578125" defaultRowHeight="15" x14ac:dyDescent="0.25"/>
  <cols>
    <col min="1" max="16384" width="11.42578125" style="1"/>
  </cols>
  <sheetData>
    <row r="1" spans="1:17" x14ac:dyDescent="0.25">
      <c r="A1" s="4" t="s">
        <v>203</v>
      </c>
      <c r="B1" s="4"/>
      <c r="C1" s="4"/>
      <c r="D1" s="4"/>
      <c r="E1" s="4"/>
    </row>
    <row r="5" spans="1:17" x14ac:dyDescent="0.25">
      <c r="G5" s="7"/>
    </row>
    <row r="6" spans="1:17" x14ac:dyDescent="0.25">
      <c r="G6" s="7"/>
    </row>
    <row r="7" spans="1:17" x14ac:dyDescent="0.25">
      <c r="G7" s="7"/>
    </row>
    <row r="8" spans="1:17" x14ac:dyDescent="0.25">
      <c r="G8" s="7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x14ac:dyDescent="0.25">
      <c r="H9" s="61"/>
      <c r="I9" s="61"/>
      <c r="J9" s="61"/>
      <c r="K9" s="61"/>
      <c r="L9" s="61"/>
      <c r="M9" s="61"/>
      <c r="N9" s="61"/>
      <c r="O9" s="61"/>
      <c r="P9" s="61"/>
      <c r="Q9" s="61"/>
    </row>
    <row r="16" spans="1:17" x14ac:dyDescent="0.25">
      <c r="A16" s="62" t="s">
        <v>47</v>
      </c>
      <c r="B16" s="62"/>
      <c r="C16" s="62"/>
      <c r="D16" s="62"/>
      <c r="E16" s="62"/>
      <c r="F16" s="62"/>
      <c r="G16" s="62"/>
    </row>
    <row r="17" spans="1:7" x14ac:dyDescent="0.25">
      <c r="A17" s="62"/>
      <c r="B17" s="62"/>
      <c r="C17" s="62"/>
      <c r="D17" s="62"/>
      <c r="E17" s="62"/>
      <c r="F17" s="62"/>
      <c r="G17" s="62"/>
    </row>
    <row r="19" spans="1:7" x14ac:dyDescent="0.25">
      <c r="A19" s="87" t="s">
        <v>192</v>
      </c>
    </row>
    <row r="20" spans="1:7" x14ac:dyDescent="0.25">
      <c r="A20" s="87" t="s">
        <v>204</v>
      </c>
    </row>
    <row r="21" spans="1:7" x14ac:dyDescent="0.25">
      <c r="A21" s="88" t="s">
        <v>205</v>
      </c>
    </row>
    <row r="23" spans="1:7" x14ac:dyDescent="0.25">
      <c r="A23" s="6"/>
      <c r="B23" s="6"/>
      <c r="C23" s="6"/>
      <c r="D23" s="6"/>
      <c r="E23" s="6"/>
      <c r="F23" s="6"/>
    </row>
    <row r="25" spans="1:7" ht="30" x14ac:dyDescent="0.25">
      <c r="A25" s="36" t="s">
        <v>22</v>
      </c>
      <c r="B25" s="36" t="s">
        <v>23</v>
      </c>
      <c r="C25" s="36" t="s">
        <v>24</v>
      </c>
      <c r="D25" s="36" t="s">
        <v>25</v>
      </c>
      <c r="E25" s="36" t="s">
        <v>26</v>
      </c>
      <c r="F25" s="36" t="s">
        <v>27</v>
      </c>
    </row>
    <row r="26" spans="1:7" x14ac:dyDescent="0.25">
      <c r="A26" s="37">
        <v>0.82278043219286001</v>
      </c>
      <c r="B26" s="37">
        <v>3.7775244341399054E-2</v>
      </c>
      <c r="C26" s="37">
        <v>8.1596577298986769E-3</v>
      </c>
      <c r="D26" s="37">
        <v>7.0939065161976247E-2</v>
      </c>
      <c r="E26" s="37">
        <v>4.3052762370784071E-2</v>
      </c>
      <c r="F26" s="37">
        <v>1.7292838203081969E-2</v>
      </c>
    </row>
  </sheetData>
  <mergeCells count="2">
    <mergeCell ref="H8:Q9"/>
    <mergeCell ref="A16:G1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1.85546875" style="1" customWidth="1"/>
    <col min="2" max="7" width="13.42578125" style="1" customWidth="1"/>
    <col min="8" max="8" width="13.85546875" style="1" bestFit="1" customWidth="1"/>
    <col min="9" max="16384" width="11.42578125" style="1"/>
  </cols>
  <sheetData>
    <row r="1" spans="1:8" x14ac:dyDescent="0.25">
      <c r="A1" s="4" t="s">
        <v>206</v>
      </c>
      <c r="B1" s="10"/>
      <c r="C1" s="10"/>
      <c r="D1" s="10"/>
      <c r="E1" s="11"/>
      <c r="F1" s="11"/>
      <c r="G1" s="11"/>
      <c r="H1" s="12"/>
    </row>
    <row r="2" spans="1:8" x14ac:dyDescent="0.25">
      <c r="A2" s="4" t="s">
        <v>46</v>
      </c>
      <c r="B2" s="10"/>
      <c r="C2" s="10"/>
      <c r="D2" s="10"/>
      <c r="E2" s="11"/>
      <c r="F2" s="11"/>
      <c r="G2" s="11"/>
      <c r="H2" s="12"/>
    </row>
    <row r="3" spans="1:8" x14ac:dyDescent="0.25">
      <c r="A3" s="4"/>
      <c r="B3" s="10"/>
      <c r="C3" s="10"/>
      <c r="D3" s="10"/>
      <c r="E3" s="11"/>
      <c r="F3" s="11"/>
      <c r="G3" s="11"/>
      <c r="H3" s="12"/>
    </row>
    <row r="4" spans="1:8" ht="75" x14ac:dyDescent="0.25">
      <c r="A4" s="19"/>
      <c r="B4" s="20" t="s">
        <v>30</v>
      </c>
      <c r="C4" s="20" t="s">
        <v>31</v>
      </c>
      <c r="D4" s="20" t="s">
        <v>32</v>
      </c>
      <c r="E4" s="20" t="s">
        <v>33</v>
      </c>
      <c r="F4" s="20" t="s">
        <v>34</v>
      </c>
      <c r="G4" s="21" t="s">
        <v>35</v>
      </c>
      <c r="H4" s="13"/>
    </row>
    <row r="5" spans="1:8" x14ac:dyDescent="0.25">
      <c r="A5" s="22" t="s">
        <v>36</v>
      </c>
      <c r="B5" s="23">
        <v>9</v>
      </c>
      <c r="C5" s="23">
        <v>102</v>
      </c>
      <c r="D5" s="23">
        <v>111</v>
      </c>
      <c r="E5" s="24">
        <f>C5/D5</f>
        <v>0.91891891891891897</v>
      </c>
      <c r="F5" s="25">
        <f t="shared" ref="F5:F11" si="0">D5/D$11</f>
        <v>9.6597337046384121E-3</v>
      </c>
      <c r="G5" s="26">
        <v>0.1503019283432882</v>
      </c>
      <c r="H5" s="13"/>
    </row>
    <row r="6" spans="1:8" x14ac:dyDescent="0.25">
      <c r="A6" s="27" t="s">
        <v>37</v>
      </c>
      <c r="B6" s="28">
        <v>283</v>
      </c>
      <c r="C6" s="28">
        <v>4791</v>
      </c>
      <c r="D6" s="28">
        <v>5074</v>
      </c>
      <c r="E6" s="29">
        <f t="shared" ref="E6:E11" si="1">C6/D6</f>
        <v>0.94422546314544742</v>
      </c>
      <c r="F6" s="29">
        <f>D6/D$11</f>
        <v>0.44156296231833608</v>
      </c>
      <c r="G6" s="30">
        <v>6.189672447399814E-2</v>
      </c>
      <c r="H6" s="13"/>
    </row>
    <row r="7" spans="1:8" x14ac:dyDescent="0.25">
      <c r="A7" s="31" t="s">
        <v>38</v>
      </c>
      <c r="B7" s="23">
        <v>296</v>
      </c>
      <c r="C7" s="23">
        <v>4117</v>
      </c>
      <c r="D7" s="23">
        <v>4413</v>
      </c>
      <c r="E7" s="25">
        <f t="shared" si="1"/>
        <v>0.93292544754135509</v>
      </c>
      <c r="F7" s="25">
        <f t="shared" si="0"/>
        <v>0.3840396832303542</v>
      </c>
      <c r="G7" s="26">
        <v>0.13600396027686804</v>
      </c>
      <c r="H7" s="13"/>
    </row>
    <row r="8" spans="1:8" x14ac:dyDescent="0.25">
      <c r="A8" s="27" t="s">
        <v>39</v>
      </c>
      <c r="B8" s="28">
        <v>175</v>
      </c>
      <c r="C8" s="28">
        <v>1292</v>
      </c>
      <c r="D8" s="28">
        <v>1467</v>
      </c>
      <c r="E8" s="29">
        <f t="shared" si="1"/>
        <v>0.88070892978868442</v>
      </c>
      <c r="F8" s="29">
        <f t="shared" si="0"/>
        <v>0.12766512923157253</v>
      </c>
      <c r="G8" s="30">
        <v>0.18451721394939283</v>
      </c>
      <c r="H8" s="13"/>
    </row>
    <row r="9" spans="1:8" x14ac:dyDescent="0.25">
      <c r="A9" s="31" t="s">
        <v>40</v>
      </c>
      <c r="B9" s="23">
        <v>71</v>
      </c>
      <c r="C9" s="23">
        <v>309</v>
      </c>
      <c r="D9" s="23">
        <v>380</v>
      </c>
      <c r="E9" s="25">
        <f t="shared" si="1"/>
        <v>0.81315789473684208</v>
      </c>
      <c r="F9" s="25">
        <f t="shared" si="0"/>
        <v>3.3069358628491863E-2</v>
      </c>
      <c r="G9" s="26">
        <v>0.19649662532911547</v>
      </c>
      <c r="H9" s="13"/>
    </row>
    <row r="10" spans="1:8" x14ac:dyDescent="0.25">
      <c r="A10" s="27" t="s">
        <v>41</v>
      </c>
      <c r="B10" s="28">
        <v>12</v>
      </c>
      <c r="C10" s="28">
        <v>34</v>
      </c>
      <c r="D10" s="28">
        <v>46</v>
      </c>
      <c r="E10" s="29">
        <f t="shared" si="1"/>
        <v>0.73913043478260865</v>
      </c>
      <c r="F10" s="29">
        <f t="shared" si="0"/>
        <v>4.0031328866069098E-3</v>
      </c>
      <c r="G10" s="30">
        <v>0.27078354762733731</v>
      </c>
      <c r="H10" s="13"/>
    </row>
    <row r="11" spans="1:8" ht="30" x14ac:dyDescent="0.25">
      <c r="A11" s="32" t="s">
        <v>42</v>
      </c>
      <c r="B11" s="33">
        <v>846</v>
      </c>
      <c r="C11" s="33">
        <v>10645</v>
      </c>
      <c r="D11" s="33">
        <v>11491</v>
      </c>
      <c r="E11" s="34">
        <f t="shared" si="1"/>
        <v>0.92637716473762077</v>
      </c>
      <c r="F11" s="34">
        <f t="shared" si="0"/>
        <v>1</v>
      </c>
      <c r="G11" s="35">
        <v>1</v>
      </c>
      <c r="H11" s="13"/>
    </row>
    <row r="12" spans="1:8" x14ac:dyDescent="0.25">
      <c r="A12" s="13"/>
      <c r="B12" s="13"/>
      <c r="C12" s="13"/>
      <c r="D12" s="13"/>
      <c r="E12" s="13"/>
      <c r="F12" s="13"/>
      <c r="G12" s="13"/>
      <c r="H12" s="13"/>
    </row>
    <row r="13" spans="1:8" x14ac:dyDescent="0.25">
      <c r="A13" s="63" t="s">
        <v>188</v>
      </c>
      <c r="B13" s="13"/>
      <c r="C13" s="13"/>
      <c r="D13" s="13"/>
      <c r="E13" s="13"/>
      <c r="F13" s="13"/>
      <c r="G13" s="13"/>
      <c r="H13" s="13"/>
    </row>
    <row r="14" spans="1:8" x14ac:dyDescent="0.25">
      <c r="A14" s="90" t="s">
        <v>208</v>
      </c>
      <c r="B14" s="90"/>
      <c r="C14" s="90"/>
      <c r="D14" s="90"/>
      <c r="E14" s="90"/>
      <c r="F14" s="90"/>
      <c r="G14" s="90"/>
      <c r="H14" s="18"/>
    </row>
    <row r="15" spans="1:8" ht="9.75" customHeight="1" x14ac:dyDescent="0.25">
      <c r="A15" s="90"/>
      <c r="B15" s="90"/>
      <c r="C15" s="90"/>
      <c r="D15" s="90"/>
      <c r="E15" s="90"/>
      <c r="F15" s="90"/>
      <c r="G15" s="90"/>
      <c r="H15" s="89"/>
    </row>
    <row r="16" spans="1:8" ht="6" hidden="1" customHeight="1" x14ac:dyDescent="0.25">
      <c r="A16" s="90"/>
      <c r="B16" s="90"/>
      <c r="C16" s="90"/>
      <c r="D16" s="90"/>
      <c r="E16" s="90"/>
      <c r="F16" s="90"/>
      <c r="G16" s="90"/>
      <c r="H16" s="18"/>
    </row>
    <row r="17" spans="1:8" x14ac:dyDescent="0.25">
      <c r="A17" s="64" t="s">
        <v>207</v>
      </c>
      <c r="H17" s="18"/>
    </row>
    <row r="18" spans="1:8" x14ac:dyDescent="0.25">
      <c r="H18" s="89"/>
    </row>
    <row r="19" spans="1:8" x14ac:dyDescent="0.25">
      <c r="H19" s="18"/>
    </row>
    <row r="20" spans="1:8" x14ac:dyDescent="0.25">
      <c r="H20" s="18"/>
    </row>
  </sheetData>
  <mergeCells count="1">
    <mergeCell ref="A14:G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A22" sqref="A22"/>
    </sheetView>
  </sheetViews>
  <sheetFormatPr baseColWidth="10" defaultColWidth="11.42578125" defaultRowHeight="15" x14ac:dyDescent="0.25"/>
  <cols>
    <col min="1" max="16384" width="11.42578125" style="1"/>
  </cols>
  <sheetData>
    <row r="1" spans="1:11" x14ac:dyDescent="0.25">
      <c r="A1" s="4" t="s">
        <v>209</v>
      </c>
      <c r="B1" s="4"/>
      <c r="C1" s="4"/>
      <c r="D1" s="4"/>
      <c r="E1" s="4"/>
    </row>
    <row r="2" spans="1:11" x14ac:dyDescent="0.25">
      <c r="A2" s="4" t="s">
        <v>45</v>
      </c>
    </row>
    <row r="13" spans="1:11" x14ac:dyDescent="0.25">
      <c r="G13" s="7"/>
    </row>
    <row r="14" spans="1:11" x14ac:dyDescent="0.25">
      <c r="G14" s="7"/>
    </row>
    <row r="15" spans="1:11" x14ac:dyDescent="0.25">
      <c r="G15" s="7"/>
    </row>
    <row r="16" spans="1:11" x14ac:dyDescent="0.25">
      <c r="G16" s="7"/>
      <c r="H16" s="61"/>
      <c r="I16" s="61"/>
      <c r="J16" s="61"/>
      <c r="K16" s="61"/>
    </row>
    <row r="18" spans="1:9" x14ac:dyDescent="0.25">
      <c r="A18" s="63" t="s">
        <v>188</v>
      </c>
    </row>
    <row r="19" spans="1:9" x14ac:dyDescent="0.25">
      <c r="A19" s="63" t="s">
        <v>210</v>
      </c>
    </row>
    <row r="20" spans="1:9" x14ac:dyDescent="0.25">
      <c r="A20" s="63" t="s">
        <v>43</v>
      </c>
    </row>
    <row r="21" spans="1:9" x14ac:dyDescent="0.25">
      <c r="A21" s="64" t="s">
        <v>211</v>
      </c>
    </row>
    <row r="24" spans="1:9" x14ac:dyDescent="0.25">
      <c r="A24" s="3" t="s">
        <v>22</v>
      </c>
      <c r="B24" s="3" t="s">
        <v>23</v>
      </c>
      <c r="C24" s="3" t="s">
        <v>24</v>
      </c>
      <c r="D24" s="3" t="s">
        <v>25</v>
      </c>
      <c r="E24" s="3" t="s">
        <v>26</v>
      </c>
      <c r="F24" s="3" t="s">
        <v>27</v>
      </c>
    </row>
    <row r="25" spans="1:9" x14ac:dyDescent="0.25">
      <c r="A25" s="14">
        <v>0.62</v>
      </c>
      <c r="B25" s="14">
        <v>0.03</v>
      </c>
      <c r="C25" s="14">
        <v>0.01</v>
      </c>
      <c r="D25" s="14">
        <v>0.33</v>
      </c>
      <c r="E25" s="14">
        <v>0.01</v>
      </c>
      <c r="F25" s="14">
        <v>0</v>
      </c>
      <c r="I25" s="16"/>
    </row>
    <row r="26" spans="1:9" x14ac:dyDescent="0.25">
      <c r="I26" s="16"/>
    </row>
    <row r="27" spans="1:9" x14ac:dyDescent="0.25">
      <c r="I27" s="16"/>
    </row>
    <row r="28" spans="1:9" x14ac:dyDescent="0.25">
      <c r="I28" s="16"/>
    </row>
    <row r="29" spans="1:9" x14ac:dyDescent="0.25">
      <c r="I29" s="16"/>
    </row>
    <row r="30" spans="1:9" x14ac:dyDescent="0.25">
      <c r="I30" s="16"/>
    </row>
    <row r="31" spans="1:9" x14ac:dyDescent="0.25">
      <c r="I31" s="15"/>
    </row>
  </sheetData>
  <mergeCells count="1">
    <mergeCell ref="H16:K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9"/>
  <sheetViews>
    <sheetView zoomScaleNormal="100" workbookViewId="0">
      <selection activeCell="F10" sqref="F10"/>
    </sheetView>
  </sheetViews>
  <sheetFormatPr baseColWidth="10" defaultRowHeight="16.5" x14ac:dyDescent="0.3"/>
  <cols>
    <col min="1" max="1" width="11.5703125" style="45" bestFit="1" customWidth="1"/>
    <col min="2" max="2" width="3.28515625" style="45" bestFit="1" customWidth="1"/>
    <col min="3" max="3" width="12.85546875" style="45" bestFit="1" customWidth="1"/>
    <col min="4" max="4" width="12.140625" style="45" bestFit="1" customWidth="1"/>
    <col min="5" max="5" width="11.42578125" style="45"/>
    <col min="6" max="6" width="12.7109375" style="45" customWidth="1"/>
    <col min="7" max="16384" width="11.42578125" style="45"/>
  </cols>
  <sheetData>
    <row r="1" spans="1:14" x14ac:dyDescent="0.3">
      <c r="G1" s="4" t="s">
        <v>190</v>
      </c>
      <c r="H1" s="41"/>
      <c r="I1" s="65"/>
      <c r="J1" s="65"/>
      <c r="K1" s="42"/>
      <c r="L1" s="65"/>
      <c r="M1" s="42"/>
      <c r="N1" s="42"/>
    </row>
    <row r="2" spans="1:14" s="51" customFormat="1" ht="15" customHeight="1" x14ac:dyDescent="0.3">
      <c r="B2" s="52"/>
      <c r="C2" s="52"/>
      <c r="D2" s="52" t="s">
        <v>50</v>
      </c>
      <c r="E2" s="52"/>
      <c r="F2" s="52"/>
      <c r="G2" s="41"/>
      <c r="H2" s="41"/>
      <c r="I2" s="65"/>
      <c r="J2" s="65"/>
      <c r="K2" s="42"/>
      <c r="L2" s="65"/>
      <c r="M2" s="66"/>
      <c r="N2" s="66"/>
    </row>
    <row r="3" spans="1:14" x14ac:dyDescent="0.3">
      <c r="A3" s="45">
        <v>2008</v>
      </c>
      <c r="B3" s="45">
        <v>1</v>
      </c>
      <c r="C3" s="46"/>
      <c r="D3" s="46">
        <v>24042.634969999999</v>
      </c>
      <c r="E3" s="53"/>
      <c r="F3" s="53"/>
      <c r="G3" s="41"/>
      <c r="H3" s="41"/>
      <c r="I3" s="65"/>
      <c r="J3" s="65"/>
      <c r="K3" s="42"/>
      <c r="L3" s="65"/>
      <c r="M3" s="42"/>
      <c r="N3" s="42"/>
    </row>
    <row r="4" spans="1:14" x14ac:dyDescent="0.3">
      <c r="B4" s="45">
        <v>2</v>
      </c>
      <c r="C4" s="46"/>
      <c r="D4" s="46">
        <v>22929.614613999998</v>
      </c>
      <c r="E4" s="53"/>
      <c r="F4" s="53"/>
      <c r="G4" s="41"/>
      <c r="H4" s="41"/>
      <c r="I4" s="65"/>
      <c r="J4" s="65"/>
      <c r="K4" s="42"/>
      <c r="L4" s="65"/>
      <c r="M4" s="42"/>
      <c r="N4" s="42"/>
    </row>
    <row r="5" spans="1:14" x14ac:dyDescent="0.3">
      <c r="B5" s="45">
        <v>3</v>
      </c>
      <c r="C5" s="46"/>
      <c r="D5" s="46">
        <v>22296.666918999999</v>
      </c>
      <c r="E5" s="53"/>
      <c r="F5" s="53"/>
      <c r="G5" s="41"/>
      <c r="H5" s="41"/>
      <c r="I5" s="65"/>
      <c r="J5" s="65"/>
      <c r="K5" s="42"/>
      <c r="L5" s="65"/>
      <c r="M5" s="42"/>
      <c r="N5" s="42"/>
    </row>
    <row r="6" spans="1:14" x14ac:dyDescent="0.3">
      <c r="B6" s="45">
        <v>4</v>
      </c>
      <c r="C6" s="46"/>
      <c r="D6" s="46">
        <v>24672.290141000001</v>
      </c>
      <c r="E6" s="53"/>
      <c r="F6" s="53"/>
      <c r="G6" s="41"/>
      <c r="H6" s="41"/>
      <c r="I6" s="65"/>
      <c r="J6" s="65"/>
      <c r="K6" s="42"/>
      <c r="L6" s="65"/>
      <c r="M6" s="42"/>
      <c r="N6" s="42"/>
    </row>
    <row r="7" spans="1:14" x14ac:dyDescent="0.3">
      <c r="A7" s="45">
        <v>2009</v>
      </c>
      <c r="B7" s="45">
        <v>1</v>
      </c>
      <c r="C7" s="46"/>
      <c r="D7" s="46">
        <v>24924.367179000001</v>
      </c>
      <c r="E7" s="53"/>
      <c r="F7" s="53"/>
      <c r="G7" s="41"/>
      <c r="H7" s="41"/>
      <c r="I7" s="65"/>
      <c r="J7" s="65"/>
      <c r="K7" s="42"/>
      <c r="L7" s="65"/>
      <c r="M7" s="42"/>
      <c r="N7" s="42"/>
    </row>
    <row r="8" spans="1:14" x14ac:dyDescent="0.3">
      <c r="B8" s="45">
        <v>2</v>
      </c>
      <c r="C8" s="46"/>
      <c r="D8" s="46">
        <v>24764.402815000001</v>
      </c>
      <c r="E8" s="53"/>
      <c r="F8" s="53"/>
      <c r="G8" s="41"/>
      <c r="H8" s="41"/>
      <c r="I8" s="65"/>
      <c r="J8" s="65"/>
      <c r="K8" s="42"/>
      <c r="L8" s="65"/>
      <c r="M8" s="42"/>
      <c r="N8" s="42"/>
    </row>
    <row r="9" spans="1:14" x14ac:dyDescent="0.3">
      <c r="B9" s="45">
        <v>3</v>
      </c>
      <c r="C9" s="46"/>
      <c r="D9" s="46">
        <v>24645.019755000001</v>
      </c>
      <c r="E9" s="53"/>
      <c r="F9" s="53"/>
      <c r="G9" s="41"/>
      <c r="H9" s="41"/>
      <c r="I9" s="65"/>
      <c r="J9" s="65"/>
      <c r="K9" s="42"/>
      <c r="L9" s="65"/>
      <c r="M9" s="42"/>
      <c r="N9" s="42"/>
    </row>
    <row r="10" spans="1:14" x14ac:dyDescent="0.3">
      <c r="B10" s="45">
        <v>4</v>
      </c>
      <c r="C10" s="46"/>
      <c r="D10" s="46">
        <v>24854.616572999999</v>
      </c>
      <c r="E10" s="53"/>
      <c r="F10" s="53"/>
      <c r="G10" s="41"/>
      <c r="H10" s="41"/>
      <c r="I10" s="65"/>
      <c r="J10" s="65"/>
      <c r="K10" s="42"/>
      <c r="L10" s="65"/>
      <c r="M10" s="42"/>
      <c r="N10" s="42"/>
    </row>
    <row r="11" spans="1:14" x14ac:dyDescent="0.3">
      <c r="A11" s="45">
        <v>2010</v>
      </c>
      <c r="B11" s="45">
        <v>1</v>
      </c>
      <c r="C11" s="46"/>
      <c r="D11" s="46">
        <v>26377.126439</v>
      </c>
      <c r="E11" s="53"/>
      <c r="F11" s="53"/>
      <c r="G11" s="41"/>
      <c r="H11" s="41"/>
      <c r="I11" s="65"/>
      <c r="J11" s="65"/>
      <c r="K11" s="42"/>
      <c r="L11" s="65"/>
      <c r="M11" s="42"/>
      <c r="N11" s="42"/>
    </row>
    <row r="12" spans="1:14" x14ac:dyDescent="0.3">
      <c r="B12" s="45">
        <v>2</v>
      </c>
      <c r="C12" s="46"/>
      <c r="D12" s="46">
        <v>26677.133318</v>
      </c>
      <c r="E12" s="53"/>
      <c r="F12" s="53"/>
      <c r="G12" s="41"/>
      <c r="H12" s="41"/>
      <c r="I12" s="65"/>
      <c r="J12" s="65"/>
      <c r="K12" s="42"/>
      <c r="L12" s="65"/>
      <c r="M12" s="42"/>
      <c r="N12" s="42"/>
    </row>
    <row r="13" spans="1:14" x14ac:dyDescent="0.3">
      <c r="B13" s="45">
        <v>3</v>
      </c>
      <c r="C13" s="46"/>
      <c r="D13" s="46">
        <v>26960.938027</v>
      </c>
      <c r="E13" s="53"/>
      <c r="F13" s="53"/>
      <c r="G13" s="41"/>
      <c r="H13" s="41"/>
      <c r="I13" s="65"/>
      <c r="J13" s="65"/>
      <c r="K13" s="42"/>
      <c r="L13" s="65"/>
      <c r="M13" s="42"/>
      <c r="N13" s="42"/>
    </row>
    <row r="14" spans="1:14" x14ac:dyDescent="0.3">
      <c r="B14" s="45">
        <v>4</v>
      </c>
      <c r="C14" s="46"/>
      <c r="D14" s="46">
        <v>28215.632871000002</v>
      </c>
      <c r="E14" s="53"/>
      <c r="F14" s="53"/>
      <c r="G14" s="41"/>
      <c r="H14" s="41"/>
      <c r="I14" s="65"/>
      <c r="J14" s="65"/>
      <c r="K14" s="42"/>
      <c r="L14" s="65"/>
      <c r="M14" s="42"/>
      <c r="N14" s="42"/>
    </row>
    <row r="15" spans="1:14" x14ac:dyDescent="0.3">
      <c r="A15" s="45">
        <v>2011</v>
      </c>
      <c r="B15" s="45">
        <v>1</v>
      </c>
      <c r="C15" s="46"/>
      <c r="D15" s="46">
        <v>27643.286757000002</v>
      </c>
      <c r="E15" s="53"/>
      <c r="F15" s="53"/>
      <c r="G15" s="41"/>
      <c r="H15" s="41"/>
      <c r="I15" s="65"/>
      <c r="J15" s="65"/>
      <c r="K15" s="42"/>
      <c r="L15" s="65"/>
      <c r="M15" s="42"/>
      <c r="N15" s="42"/>
    </row>
    <row r="16" spans="1:14" x14ac:dyDescent="0.3">
      <c r="B16" s="45">
        <v>2</v>
      </c>
      <c r="C16" s="46"/>
      <c r="D16" s="46">
        <v>27871.463889999999</v>
      </c>
      <c r="E16" s="53"/>
      <c r="F16" s="53"/>
      <c r="G16" s="41"/>
      <c r="H16" s="41"/>
      <c r="I16" s="65"/>
      <c r="J16" s="65"/>
      <c r="K16" s="42"/>
      <c r="L16" s="65"/>
      <c r="M16" s="42"/>
      <c r="N16" s="42"/>
    </row>
    <row r="17" spans="1:14" x14ac:dyDescent="0.3">
      <c r="B17" s="45">
        <v>3</v>
      </c>
      <c r="C17" s="46"/>
      <c r="D17" s="46">
        <v>27195.1302</v>
      </c>
      <c r="E17" s="53"/>
      <c r="F17" s="53"/>
      <c r="G17" s="63" t="s">
        <v>191</v>
      </c>
      <c r="H17" s="41"/>
      <c r="I17" s="65"/>
      <c r="J17" s="65"/>
      <c r="K17" s="42"/>
      <c r="L17" s="65"/>
      <c r="M17" s="42"/>
      <c r="N17" s="42"/>
    </row>
    <row r="18" spans="1:14" x14ac:dyDescent="0.3">
      <c r="B18" s="45">
        <v>4</v>
      </c>
      <c r="C18" s="46"/>
      <c r="D18" s="46">
        <v>26566.385956999999</v>
      </c>
      <c r="E18" s="53"/>
      <c r="F18" s="53"/>
      <c r="G18" s="67" t="s">
        <v>192</v>
      </c>
      <c r="H18" s="41"/>
      <c r="I18" s="65"/>
      <c r="J18" s="65"/>
      <c r="K18" s="42"/>
      <c r="L18" s="65"/>
      <c r="M18" s="42"/>
      <c r="N18" s="42"/>
    </row>
    <row r="19" spans="1:14" x14ac:dyDescent="0.3">
      <c r="A19" s="45">
        <v>2012</v>
      </c>
      <c r="B19" s="45">
        <v>1</v>
      </c>
      <c r="C19" s="46"/>
      <c r="D19" s="46">
        <v>27378.990730000001</v>
      </c>
      <c r="E19" s="53"/>
      <c r="F19" s="53"/>
      <c r="G19" s="68" t="s">
        <v>193</v>
      </c>
      <c r="H19" s="41"/>
      <c r="I19" s="65"/>
      <c r="J19" s="65"/>
      <c r="K19" s="42"/>
      <c r="L19" s="65"/>
      <c r="M19" s="42"/>
      <c r="N19" s="42"/>
    </row>
    <row r="20" spans="1:14" x14ac:dyDescent="0.3">
      <c r="B20" s="45">
        <v>2</v>
      </c>
      <c r="C20" s="46"/>
      <c r="D20" s="46">
        <v>28865.921030000001</v>
      </c>
      <c r="E20" s="53"/>
      <c r="F20" s="53"/>
      <c r="G20" s="53"/>
      <c r="H20" s="53"/>
      <c r="I20" s="54"/>
      <c r="J20" s="54"/>
      <c r="L20" s="54"/>
    </row>
    <row r="21" spans="1:14" x14ac:dyDescent="0.3">
      <c r="B21" s="45">
        <v>3</v>
      </c>
      <c r="C21" s="46"/>
      <c r="D21" s="46">
        <v>28281.275152999999</v>
      </c>
      <c r="E21" s="53"/>
      <c r="F21" s="53"/>
      <c r="G21" s="53"/>
      <c r="H21" s="53"/>
      <c r="I21" s="54"/>
      <c r="J21" s="54"/>
      <c r="L21" s="54"/>
    </row>
    <row r="22" spans="1:14" x14ac:dyDescent="0.3">
      <c r="B22" s="45">
        <v>4</v>
      </c>
      <c r="C22" s="46"/>
      <c r="D22" s="46">
        <v>28353.329182000001</v>
      </c>
      <c r="E22" s="53"/>
      <c r="F22" s="53"/>
      <c r="G22" s="53"/>
      <c r="H22" s="53"/>
      <c r="I22" s="54"/>
      <c r="J22" s="54"/>
      <c r="L22" s="54"/>
    </row>
    <row r="23" spans="1:14" x14ac:dyDescent="0.3">
      <c r="A23" s="45">
        <v>2013</v>
      </c>
      <c r="B23" s="45">
        <v>1</v>
      </c>
      <c r="C23" s="46"/>
      <c r="D23" s="46">
        <v>27913.834719999999</v>
      </c>
      <c r="E23" s="53"/>
      <c r="F23" s="53"/>
      <c r="G23" s="53"/>
      <c r="H23" s="53"/>
      <c r="I23" s="54"/>
      <c r="J23" s="54"/>
      <c r="L23" s="54"/>
    </row>
    <row r="24" spans="1:14" x14ac:dyDescent="0.3">
      <c r="B24" s="45">
        <v>2</v>
      </c>
      <c r="C24" s="46"/>
      <c r="D24" s="46">
        <v>28310.945224999999</v>
      </c>
      <c r="E24" s="53"/>
      <c r="F24" s="53"/>
      <c r="G24" s="53"/>
      <c r="H24" s="53"/>
      <c r="I24" s="54"/>
      <c r="J24" s="54"/>
      <c r="L24" s="54"/>
    </row>
    <row r="25" spans="1:14" x14ac:dyDescent="0.3">
      <c r="B25" s="45">
        <v>3</v>
      </c>
      <c r="C25" s="46"/>
      <c r="D25" s="46">
        <v>28793.058306999999</v>
      </c>
      <c r="E25" s="53"/>
      <c r="F25" s="53"/>
      <c r="G25" s="53"/>
      <c r="H25" s="53"/>
      <c r="I25" s="54"/>
      <c r="J25" s="54"/>
      <c r="L25" s="54"/>
    </row>
    <row r="26" spans="1:14" x14ac:dyDescent="0.3">
      <c r="B26" s="45">
        <v>4</v>
      </c>
      <c r="C26" s="46"/>
      <c r="D26" s="46">
        <v>28519.836596000001</v>
      </c>
      <c r="E26" s="53"/>
      <c r="F26" s="53"/>
      <c r="G26" s="53"/>
      <c r="H26" s="53"/>
      <c r="I26" s="54"/>
      <c r="J26" s="54"/>
      <c r="L26" s="54"/>
    </row>
    <row r="27" spans="1:14" x14ac:dyDescent="0.3">
      <c r="A27" s="45">
        <v>2014</v>
      </c>
      <c r="B27" s="45">
        <v>1</v>
      </c>
      <c r="C27" s="46"/>
      <c r="D27" s="46">
        <v>27968.110507000001</v>
      </c>
      <c r="E27" s="53"/>
      <c r="F27" s="53"/>
      <c r="G27" s="53"/>
      <c r="H27" s="53"/>
      <c r="I27" s="54"/>
      <c r="J27" s="54"/>
      <c r="L27" s="54"/>
    </row>
    <row r="28" spans="1:14" x14ac:dyDescent="0.3">
      <c r="B28" s="45">
        <v>2</v>
      </c>
      <c r="C28" s="46"/>
      <c r="D28" s="46">
        <v>26375.795177</v>
      </c>
      <c r="E28" s="53"/>
      <c r="F28" s="53"/>
      <c r="G28" s="53"/>
      <c r="H28" s="53"/>
      <c r="I28" s="54"/>
      <c r="J28" s="54"/>
      <c r="L28" s="54"/>
    </row>
    <row r="29" spans="1:14" x14ac:dyDescent="0.3">
      <c r="B29" s="45">
        <v>3</v>
      </c>
      <c r="C29" s="46"/>
      <c r="D29" s="46">
        <v>24931.661303000001</v>
      </c>
      <c r="E29" s="53"/>
      <c r="F29" s="53"/>
      <c r="G29" s="53"/>
      <c r="H29" s="53"/>
      <c r="I29" s="54"/>
      <c r="J29" s="54"/>
      <c r="L29" s="54"/>
    </row>
    <row r="30" spans="1:14" x14ac:dyDescent="0.3">
      <c r="B30" s="45">
        <v>4</v>
      </c>
      <c r="C30" s="46"/>
      <c r="D30" s="46">
        <v>25529.255829999998</v>
      </c>
      <c r="E30" s="53"/>
      <c r="F30" s="53"/>
      <c r="G30" s="53"/>
      <c r="H30" s="53"/>
      <c r="I30" s="54"/>
      <c r="J30" s="54"/>
      <c r="L30" s="54"/>
    </row>
    <row r="31" spans="1:14" x14ac:dyDescent="0.3">
      <c r="A31" s="45">
        <v>2015</v>
      </c>
      <c r="B31" s="45">
        <v>1</v>
      </c>
      <c r="C31" s="46"/>
      <c r="D31" s="46">
        <v>23326.194205</v>
      </c>
      <c r="E31" s="53"/>
      <c r="F31" s="53"/>
      <c r="G31" s="53"/>
      <c r="H31" s="53"/>
      <c r="I31" s="54"/>
      <c r="J31" s="54"/>
      <c r="L31" s="54"/>
    </row>
    <row r="32" spans="1:14" x14ac:dyDescent="0.3">
      <c r="B32" s="45">
        <v>2</v>
      </c>
      <c r="C32" s="46"/>
      <c r="D32" s="46">
        <v>24302.354067</v>
      </c>
      <c r="E32" s="53"/>
      <c r="F32" s="53"/>
      <c r="G32" s="53"/>
      <c r="H32" s="53"/>
      <c r="I32" s="54"/>
      <c r="J32" s="54"/>
      <c r="L32" s="54"/>
    </row>
    <row r="33" spans="1:12" x14ac:dyDescent="0.3">
      <c r="B33" s="45">
        <v>3</v>
      </c>
      <c r="C33" s="46"/>
      <c r="D33" s="46">
        <v>24227.410108</v>
      </c>
      <c r="E33" s="53"/>
      <c r="F33" s="53"/>
      <c r="G33" s="53"/>
      <c r="H33" s="53"/>
      <c r="I33" s="54"/>
      <c r="J33" s="54"/>
      <c r="L33" s="55"/>
    </row>
    <row r="34" spans="1:12" x14ac:dyDescent="0.3">
      <c r="B34" s="45">
        <v>4</v>
      </c>
      <c r="C34" s="46"/>
      <c r="D34" s="46">
        <v>23075.493807999999</v>
      </c>
      <c r="E34" s="53"/>
      <c r="F34" s="53"/>
      <c r="G34" s="53"/>
      <c r="H34" s="53"/>
      <c r="I34" s="54"/>
      <c r="J34" s="54"/>
      <c r="L34" s="54"/>
    </row>
    <row r="35" spans="1:12" x14ac:dyDescent="0.3">
      <c r="A35" s="45">
        <v>2016</v>
      </c>
      <c r="B35" s="45">
        <v>1</v>
      </c>
      <c r="C35" s="46"/>
      <c r="D35" s="46">
        <v>22592.291112999999</v>
      </c>
      <c r="E35" s="53"/>
      <c r="F35" s="53"/>
      <c r="G35" s="53"/>
      <c r="H35" s="53"/>
      <c r="I35" s="54"/>
      <c r="J35" s="54"/>
      <c r="L35" s="54"/>
    </row>
    <row r="36" spans="1:12" x14ac:dyDescent="0.3">
      <c r="B36" s="45">
        <v>2</v>
      </c>
      <c r="C36" s="46"/>
      <c r="D36" s="46">
        <v>22823.776118999998</v>
      </c>
      <c r="E36" s="53"/>
      <c r="F36" s="53"/>
      <c r="G36" s="53"/>
      <c r="H36" s="53"/>
      <c r="I36" s="54"/>
      <c r="J36" s="54"/>
      <c r="L36" s="54"/>
    </row>
    <row r="37" spans="1:12" x14ac:dyDescent="0.3">
      <c r="B37" s="45">
        <v>3</v>
      </c>
      <c r="C37" s="46"/>
      <c r="D37" s="46">
        <v>23030.822034000001</v>
      </c>
      <c r="E37" s="53"/>
      <c r="F37" s="53"/>
      <c r="G37" s="53"/>
      <c r="H37" s="53"/>
      <c r="I37" s="54"/>
      <c r="J37" s="54"/>
      <c r="L37" s="54"/>
    </row>
    <row r="38" spans="1:12" x14ac:dyDescent="0.3">
      <c r="B38" s="45">
        <v>4</v>
      </c>
      <c r="C38" s="46"/>
      <c r="D38" s="46">
        <v>22712.575476999999</v>
      </c>
      <c r="E38" s="53"/>
      <c r="F38" s="53"/>
      <c r="G38" s="53"/>
      <c r="H38" s="53"/>
      <c r="I38" s="54"/>
      <c r="J38" s="54"/>
      <c r="L38" s="54"/>
    </row>
    <row r="39" spans="1:12" x14ac:dyDescent="0.3">
      <c r="A39" s="45">
        <v>2017</v>
      </c>
      <c r="B39" s="45">
        <v>1</v>
      </c>
      <c r="C39" s="46"/>
      <c r="D39" s="46">
        <v>22755.151135</v>
      </c>
      <c r="E39" s="53"/>
      <c r="F39" s="53"/>
      <c r="G39" s="53"/>
      <c r="H39" s="53"/>
      <c r="I39" s="54"/>
      <c r="J39" s="54"/>
      <c r="L39" s="54"/>
    </row>
    <row r="40" spans="1:12" x14ac:dyDescent="0.3">
      <c r="B40" s="45">
        <v>2</v>
      </c>
      <c r="C40" s="46"/>
      <c r="D40" s="46">
        <v>22157.677917000001</v>
      </c>
      <c r="E40" s="53"/>
      <c r="F40" s="53"/>
      <c r="G40" s="53"/>
      <c r="H40" s="53"/>
      <c r="I40" s="54"/>
      <c r="J40" s="54"/>
      <c r="L40" s="54"/>
    </row>
    <row r="41" spans="1:12" x14ac:dyDescent="0.3">
      <c r="B41" s="45">
        <v>3</v>
      </c>
      <c r="C41" s="46"/>
      <c r="D41" s="46">
        <v>21378.933569000001</v>
      </c>
      <c r="E41" s="53"/>
      <c r="F41" s="53"/>
      <c r="G41" s="53"/>
      <c r="H41" s="53"/>
      <c r="I41" s="54"/>
      <c r="J41" s="54"/>
      <c r="L41" s="54"/>
    </row>
    <row r="42" spans="1:12" x14ac:dyDescent="0.3">
      <c r="B42" s="45">
        <v>4</v>
      </c>
      <c r="C42" s="46"/>
      <c r="D42" s="46">
        <v>20613.923492000002</v>
      </c>
      <c r="E42" s="53"/>
      <c r="F42" s="53"/>
      <c r="G42" s="53"/>
      <c r="H42" s="53"/>
      <c r="I42" s="54"/>
      <c r="J42" s="54"/>
      <c r="L42" s="54"/>
    </row>
    <row r="43" spans="1:12" x14ac:dyDescent="0.3">
      <c r="A43" s="45">
        <v>2018</v>
      </c>
      <c r="B43" s="45">
        <v>1</v>
      </c>
      <c r="C43" s="46"/>
      <c r="D43" s="46">
        <v>19514.110205000001</v>
      </c>
      <c r="E43" s="53"/>
      <c r="F43" s="53"/>
      <c r="G43" s="53"/>
      <c r="H43" s="53"/>
      <c r="I43" s="54"/>
      <c r="J43" s="54"/>
      <c r="L43" s="54"/>
    </row>
    <row r="44" spans="1:12" x14ac:dyDescent="0.3">
      <c r="B44" s="45">
        <v>2</v>
      </c>
      <c r="C44" s="46"/>
      <c r="D44" s="46">
        <v>20403.412233999999</v>
      </c>
      <c r="E44" s="53"/>
      <c r="F44" s="53"/>
      <c r="G44" s="53"/>
      <c r="H44" s="53"/>
      <c r="I44" s="54"/>
      <c r="J44" s="54"/>
      <c r="L44" s="54"/>
    </row>
    <row r="45" spans="1:12" x14ac:dyDescent="0.3">
      <c r="B45" s="45">
        <v>3</v>
      </c>
      <c r="C45" s="46"/>
      <c r="D45" s="46">
        <v>20873.951972999999</v>
      </c>
      <c r="E45" s="53"/>
      <c r="F45" s="53"/>
      <c r="G45" s="53"/>
      <c r="H45" s="53"/>
      <c r="I45" s="54"/>
      <c r="J45" s="54"/>
      <c r="L45" s="54"/>
    </row>
    <row r="46" spans="1:12" x14ac:dyDescent="0.3">
      <c r="B46" s="45">
        <v>4</v>
      </c>
      <c r="C46" s="46"/>
      <c r="D46" s="46">
        <v>20067.406503999999</v>
      </c>
      <c r="E46" s="53"/>
      <c r="F46" s="53"/>
      <c r="G46" s="53"/>
      <c r="H46" s="53"/>
      <c r="I46" s="54"/>
      <c r="J46" s="54"/>
      <c r="L46" s="54"/>
    </row>
    <row r="47" spans="1:12" x14ac:dyDescent="0.3">
      <c r="A47" s="45">
        <v>2019</v>
      </c>
      <c r="B47" s="45">
        <v>1</v>
      </c>
      <c r="C47" s="46"/>
      <c r="D47" s="46">
        <v>20070.823591</v>
      </c>
      <c r="E47" s="53"/>
      <c r="F47" s="53"/>
      <c r="G47" s="53"/>
      <c r="H47" s="53"/>
      <c r="I47" s="54"/>
      <c r="J47" s="54"/>
      <c r="L47" s="54"/>
    </row>
    <row r="48" spans="1:12" x14ac:dyDescent="0.3">
      <c r="B48" s="45">
        <v>2</v>
      </c>
      <c r="C48" s="46"/>
      <c r="D48" s="46">
        <v>19519.935579000001</v>
      </c>
      <c r="E48" s="53"/>
      <c r="F48" s="53"/>
      <c r="G48" s="53"/>
      <c r="H48" s="53"/>
      <c r="I48" s="54"/>
      <c r="J48" s="54"/>
      <c r="L48" s="54"/>
    </row>
    <row r="49" spans="1:12" x14ac:dyDescent="0.3">
      <c r="B49" s="45">
        <v>3</v>
      </c>
      <c r="C49" s="46"/>
      <c r="D49" s="46">
        <v>19493.293919</v>
      </c>
      <c r="E49" s="53"/>
      <c r="F49" s="53"/>
      <c r="G49" s="53"/>
      <c r="H49" s="53"/>
      <c r="I49" s="54"/>
      <c r="J49" s="54"/>
      <c r="L49" s="54"/>
    </row>
    <row r="50" spans="1:12" x14ac:dyDescent="0.3">
      <c r="B50" s="45">
        <v>4</v>
      </c>
      <c r="C50" s="46"/>
      <c r="D50" s="46">
        <v>20083.347268000001</v>
      </c>
      <c r="E50" s="53"/>
      <c r="F50" s="53"/>
      <c r="G50" s="53"/>
      <c r="H50" s="53"/>
      <c r="I50" s="54"/>
      <c r="J50" s="54"/>
      <c r="L50" s="54"/>
    </row>
    <row r="51" spans="1:12" x14ac:dyDescent="0.3">
      <c r="A51" s="45">
        <v>2020</v>
      </c>
      <c r="B51" s="45">
        <v>1</v>
      </c>
      <c r="C51" s="46"/>
      <c r="D51" s="46">
        <v>17086.783210000001</v>
      </c>
      <c r="E51" s="53"/>
      <c r="F51" s="53"/>
      <c r="G51" s="53"/>
      <c r="H51" s="53"/>
      <c r="I51" s="54"/>
      <c r="J51" s="54"/>
      <c r="L51" s="54"/>
    </row>
    <row r="52" spans="1:12" x14ac:dyDescent="0.3">
      <c r="B52" s="45">
        <v>2</v>
      </c>
      <c r="C52" s="46"/>
      <c r="D52" s="46">
        <v>12279.758127999999</v>
      </c>
      <c r="E52" s="53"/>
      <c r="F52" s="53"/>
      <c r="G52" s="53"/>
      <c r="H52" s="53"/>
      <c r="I52" s="54"/>
      <c r="J52" s="54"/>
      <c r="L52" s="54"/>
    </row>
    <row r="53" spans="1:12" x14ac:dyDescent="0.3">
      <c r="B53" s="45">
        <v>3</v>
      </c>
      <c r="C53" s="46"/>
      <c r="D53" s="46">
        <v>19144.831941</v>
      </c>
      <c r="E53" s="53"/>
      <c r="F53" s="53"/>
      <c r="G53" s="53"/>
      <c r="H53" s="53"/>
      <c r="I53" s="54"/>
      <c r="J53" s="54"/>
      <c r="L53" s="54"/>
    </row>
    <row r="54" spans="1:12" x14ac:dyDescent="0.3">
      <c r="B54" s="45">
        <v>4</v>
      </c>
      <c r="C54" s="46"/>
      <c r="D54" s="46">
        <v>15214.367963999999</v>
      </c>
      <c r="E54" s="53"/>
      <c r="F54" s="53"/>
      <c r="G54" s="53"/>
      <c r="H54" s="53"/>
      <c r="I54" s="54"/>
      <c r="J54" s="54"/>
      <c r="L54" s="54"/>
    </row>
    <row r="55" spans="1:12" x14ac:dyDescent="0.3">
      <c r="B55" s="53"/>
      <c r="C55" s="46"/>
      <c r="D55" s="46"/>
      <c r="E55" s="53"/>
      <c r="F55" s="53"/>
      <c r="G55" s="53"/>
      <c r="H55" s="53"/>
      <c r="I55" s="54"/>
      <c r="J55" s="54"/>
      <c r="L55" s="54"/>
    </row>
    <row r="56" spans="1:12" x14ac:dyDescent="0.3">
      <c r="B56" s="53"/>
      <c r="C56" s="46"/>
      <c r="D56" s="46"/>
      <c r="E56" s="53"/>
      <c r="F56" s="53"/>
      <c r="G56" s="53"/>
      <c r="H56" s="53"/>
      <c r="I56" s="54"/>
      <c r="J56" s="54"/>
      <c r="L56" s="54"/>
    </row>
    <row r="57" spans="1:12" x14ac:dyDescent="0.3">
      <c r="B57" s="53"/>
      <c r="C57" s="46"/>
      <c r="D57" s="46"/>
      <c r="E57" s="53"/>
      <c r="F57" s="53"/>
      <c r="G57" s="53"/>
      <c r="H57" s="53"/>
      <c r="I57" s="54"/>
      <c r="J57" s="54"/>
      <c r="L57" s="54"/>
    </row>
    <row r="58" spans="1:12" x14ac:dyDescent="0.3">
      <c r="B58" s="53"/>
      <c r="C58" s="46"/>
      <c r="D58" s="46"/>
      <c r="E58" s="53"/>
      <c r="F58" s="53"/>
      <c r="G58" s="53"/>
      <c r="H58" s="53"/>
      <c r="I58" s="54"/>
      <c r="J58" s="54"/>
      <c r="L58" s="54"/>
    </row>
    <row r="59" spans="1:12" x14ac:dyDescent="0.3">
      <c r="B59" s="53"/>
      <c r="C59" s="46"/>
      <c r="D59" s="46"/>
      <c r="E59" s="53"/>
      <c r="F59" s="53"/>
      <c r="G59" s="53"/>
      <c r="H59" s="53"/>
      <c r="I59" s="54"/>
      <c r="J59" s="54"/>
      <c r="L59" s="54"/>
    </row>
    <row r="60" spans="1:12" x14ac:dyDescent="0.3">
      <c r="B60" s="53"/>
      <c r="C60" s="46"/>
      <c r="D60" s="46"/>
      <c r="E60" s="53"/>
      <c r="F60" s="53"/>
      <c r="G60" s="53"/>
      <c r="H60" s="53"/>
      <c r="I60" s="54"/>
      <c r="J60" s="54"/>
      <c r="L60" s="54"/>
    </row>
    <row r="61" spans="1:12" x14ac:dyDescent="0.3">
      <c r="B61" s="53"/>
      <c r="C61" s="46"/>
      <c r="D61" s="46"/>
      <c r="E61" s="53"/>
      <c r="F61" s="53"/>
      <c r="G61" s="53"/>
      <c r="H61" s="53"/>
      <c r="I61" s="54"/>
      <c r="J61" s="54"/>
      <c r="L61" s="54"/>
    </row>
    <row r="62" spans="1:12" x14ac:dyDescent="0.3">
      <c r="B62" s="53"/>
      <c r="C62" s="46"/>
      <c r="D62" s="46"/>
      <c r="E62" s="53"/>
      <c r="F62" s="53"/>
      <c r="G62" s="53"/>
      <c r="H62" s="53"/>
      <c r="I62" s="54"/>
      <c r="J62" s="54"/>
      <c r="L62" s="54"/>
    </row>
    <row r="63" spans="1:12" x14ac:dyDescent="0.3">
      <c r="B63" s="53"/>
      <c r="C63" s="46"/>
      <c r="D63" s="46"/>
      <c r="E63" s="53"/>
      <c r="F63" s="53"/>
      <c r="G63" s="53"/>
      <c r="H63" s="53"/>
      <c r="I63" s="54"/>
      <c r="J63" s="54"/>
      <c r="L63" s="54"/>
    </row>
    <row r="64" spans="1:12" x14ac:dyDescent="0.3">
      <c r="B64" s="53"/>
      <c r="C64" s="46"/>
      <c r="D64" s="46"/>
      <c r="E64" s="53"/>
      <c r="F64" s="53"/>
      <c r="G64" s="53"/>
      <c r="H64" s="53"/>
      <c r="I64" s="54"/>
      <c r="J64" s="54"/>
      <c r="L64" s="54"/>
    </row>
    <row r="65" spans="2:12" x14ac:dyDescent="0.3">
      <c r="B65" s="53"/>
      <c r="C65" s="46"/>
      <c r="D65" s="46"/>
      <c r="E65" s="53"/>
      <c r="F65" s="53"/>
      <c r="G65" s="53"/>
      <c r="H65" s="53"/>
      <c r="I65" s="54"/>
      <c r="J65" s="54"/>
      <c r="L65" s="54"/>
    </row>
    <row r="66" spans="2:12" x14ac:dyDescent="0.3">
      <c r="B66" s="53"/>
      <c r="C66" s="46"/>
      <c r="D66" s="46"/>
      <c r="E66" s="53"/>
      <c r="F66" s="53"/>
      <c r="G66" s="53"/>
      <c r="H66" s="53"/>
      <c r="I66" s="54"/>
      <c r="J66" s="54"/>
      <c r="L66" s="54"/>
    </row>
    <row r="67" spans="2:12" x14ac:dyDescent="0.3">
      <c r="B67" s="53"/>
      <c r="C67" s="46"/>
      <c r="D67" s="46"/>
      <c r="E67" s="53"/>
      <c r="F67" s="53"/>
      <c r="G67" s="53"/>
      <c r="H67" s="53"/>
      <c r="I67" s="54"/>
      <c r="J67" s="54"/>
      <c r="L67" s="54"/>
    </row>
    <row r="68" spans="2:12" x14ac:dyDescent="0.3">
      <c r="B68" s="53"/>
      <c r="C68" s="46"/>
      <c r="D68" s="46"/>
      <c r="E68" s="56"/>
      <c r="F68" s="56"/>
      <c r="G68" s="53"/>
      <c r="H68" s="53"/>
      <c r="I68" s="54"/>
      <c r="J68" s="54"/>
      <c r="L68" s="54"/>
    </row>
    <row r="69" spans="2:12" x14ac:dyDescent="0.3">
      <c r="B69" s="53"/>
      <c r="C69" s="46"/>
      <c r="D69" s="46"/>
      <c r="E69" s="53"/>
      <c r="F69" s="53"/>
      <c r="G69" s="53"/>
      <c r="H69" s="53"/>
      <c r="I69" s="54"/>
      <c r="J69" s="54"/>
      <c r="L69" s="54"/>
    </row>
    <row r="70" spans="2:12" x14ac:dyDescent="0.3">
      <c r="B70" s="53"/>
      <c r="C70" s="46"/>
      <c r="D70" s="46"/>
      <c r="E70" s="53"/>
      <c r="F70" s="53"/>
      <c r="G70" s="53"/>
      <c r="H70" s="53"/>
      <c r="I70" s="54"/>
      <c r="J70" s="54"/>
      <c r="L70" s="54"/>
    </row>
    <row r="71" spans="2:12" x14ac:dyDescent="0.3">
      <c r="B71" s="53"/>
      <c r="C71" s="46"/>
      <c r="D71" s="46"/>
      <c r="E71" s="53"/>
      <c r="F71" s="53"/>
      <c r="G71" s="53"/>
      <c r="H71" s="53"/>
      <c r="I71" s="54"/>
      <c r="J71" s="54"/>
      <c r="L71" s="54"/>
    </row>
    <row r="72" spans="2:12" x14ac:dyDescent="0.3">
      <c r="B72" s="53"/>
      <c r="C72" s="46"/>
      <c r="D72" s="46"/>
      <c r="E72" s="53"/>
      <c r="F72" s="53"/>
      <c r="G72" s="53"/>
      <c r="H72" s="53"/>
      <c r="I72" s="54"/>
      <c r="J72" s="54"/>
      <c r="L72" s="54"/>
    </row>
    <row r="73" spans="2:12" x14ac:dyDescent="0.3">
      <c r="B73" s="53"/>
      <c r="C73" s="46"/>
      <c r="D73" s="46"/>
      <c r="E73" s="53"/>
      <c r="F73" s="53"/>
      <c r="G73" s="53"/>
      <c r="H73" s="53"/>
      <c r="I73" s="54"/>
      <c r="J73" s="54"/>
      <c r="L73" s="54"/>
    </row>
    <row r="74" spans="2:12" x14ac:dyDescent="0.3">
      <c r="B74" s="53"/>
      <c r="C74" s="46"/>
      <c r="D74" s="46"/>
      <c r="E74" s="53"/>
      <c r="F74" s="53"/>
      <c r="G74" s="53"/>
      <c r="H74" s="53"/>
      <c r="I74" s="54"/>
      <c r="J74" s="54"/>
      <c r="L74" s="54"/>
    </row>
    <row r="75" spans="2:12" x14ac:dyDescent="0.3">
      <c r="B75" s="53"/>
      <c r="C75" s="46"/>
      <c r="D75" s="46"/>
      <c r="E75" s="53"/>
      <c r="F75" s="53"/>
      <c r="G75" s="53"/>
      <c r="H75" s="53"/>
      <c r="I75" s="54"/>
      <c r="J75" s="54"/>
      <c r="L75" s="54"/>
    </row>
    <row r="76" spans="2:12" x14ac:dyDescent="0.3">
      <c r="B76" s="53"/>
      <c r="C76" s="46"/>
      <c r="D76" s="46"/>
      <c r="E76" s="53"/>
      <c r="F76" s="53"/>
      <c r="G76" s="53"/>
      <c r="H76" s="53"/>
      <c r="I76" s="54"/>
      <c r="J76" s="54"/>
      <c r="L76" s="54"/>
    </row>
    <row r="77" spans="2:12" x14ac:dyDescent="0.3">
      <c r="B77" s="53"/>
      <c r="C77" s="46"/>
      <c r="D77" s="46"/>
      <c r="E77" s="53"/>
      <c r="F77" s="53"/>
      <c r="G77" s="53"/>
      <c r="H77" s="53"/>
      <c r="I77" s="54"/>
      <c r="J77" s="54"/>
      <c r="L77" s="54"/>
    </row>
    <row r="78" spans="2:12" x14ac:dyDescent="0.3">
      <c r="B78" s="53"/>
      <c r="C78" s="46"/>
      <c r="D78" s="46"/>
      <c r="E78" s="53"/>
      <c r="F78" s="53"/>
      <c r="G78" s="53"/>
      <c r="H78" s="53"/>
      <c r="I78" s="54"/>
      <c r="J78" s="54"/>
      <c r="L78" s="54"/>
    </row>
    <row r="79" spans="2:12" x14ac:dyDescent="0.3">
      <c r="B79" s="53"/>
      <c r="C79" s="46"/>
      <c r="D79" s="46"/>
      <c r="E79" s="53"/>
      <c r="F79" s="53"/>
      <c r="G79" s="53"/>
      <c r="H79" s="53"/>
      <c r="I79" s="54"/>
      <c r="J79" s="54"/>
      <c r="L79" s="54"/>
    </row>
    <row r="80" spans="2:12" x14ac:dyDescent="0.3">
      <c r="B80" s="53"/>
      <c r="C80" s="46"/>
      <c r="D80" s="46"/>
      <c r="E80" s="53"/>
      <c r="F80" s="53"/>
      <c r="G80" s="53"/>
      <c r="H80" s="53"/>
      <c r="I80" s="54"/>
      <c r="J80" s="54"/>
      <c r="L80" s="54"/>
    </row>
    <row r="81" spans="2:12" x14ac:dyDescent="0.3">
      <c r="B81" s="53"/>
      <c r="C81" s="46"/>
      <c r="D81" s="46"/>
      <c r="E81" s="53"/>
      <c r="F81" s="53"/>
      <c r="G81" s="53"/>
      <c r="H81" s="53"/>
      <c r="I81" s="54"/>
      <c r="J81" s="54"/>
      <c r="L81" s="54"/>
    </row>
    <row r="82" spans="2:12" x14ac:dyDescent="0.3">
      <c r="B82" s="53"/>
      <c r="C82" s="46"/>
      <c r="D82" s="46"/>
      <c r="E82" s="53"/>
      <c r="F82" s="53"/>
      <c r="G82" s="53"/>
      <c r="H82" s="53"/>
      <c r="I82" s="54"/>
      <c r="J82" s="54"/>
      <c r="L82" s="54"/>
    </row>
    <row r="83" spans="2:12" x14ac:dyDescent="0.3">
      <c r="B83" s="53"/>
      <c r="C83" s="46"/>
      <c r="D83" s="46"/>
      <c r="E83" s="53"/>
      <c r="F83" s="53"/>
      <c r="G83" s="53"/>
      <c r="H83" s="53"/>
      <c r="I83" s="54"/>
      <c r="J83" s="54"/>
      <c r="L83" s="54"/>
    </row>
    <row r="84" spans="2:12" x14ac:dyDescent="0.3">
      <c r="B84" s="53"/>
      <c r="C84" s="46"/>
      <c r="D84" s="46"/>
      <c r="E84" s="53"/>
      <c r="F84" s="53"/>
      <c r="G84" s="53"/>
      <c r="H84" s="53"/>
      <c r="I84" s="54"/>
      <c r="J84" s="54"/>
      <c r="L84" s="54"/>
    </row>
    <row r="85" spans="2:12" x14ac:dyDescent="0.3">
      <c r="B85" s="53"/>
      <c r="C85" s="46"/>
      <c r="D85" s="46"/>
      <c r="E85" s="53"/>
      <c r="F85" s="53"/>
      <c r="G85" s="53"/>
      <c r="H85" s="53"/>
      <c r="I85" s="54"/>
      <c r="J85" s="54"/>
      <c r="L85" s="54"/>
    </row>
    <row r="86" spans="2:12" x14ac:dyDescent="0.3">
      <c r="B86" s="53"/>
      <c r="C86" s="46"/>
      <c r="D86" s="46"/>
      <c r="E86" s="53"/>
      <c r="F86" s="53"/>
      <c r="G86" s="53"/>
      <c r="H86" s="53"/>
      <c r="I86" s="54"/>
      <c r="J86" s="54"/>
      <c r="L86" s="54"/>
    </row>
    <row r="87" spans="2:12" x14ac:dyDescent="0.3">
      <c r="B87" s="53"/>
      <c r="C87" s="46"/>
      <c r="D87" s="46"/>
      <c r="E87" s="53"/>
      <c r="F87" s="53"/>
      <c r="G87" s="53"/>
      <c r="H87" s="53"/>
      <c r="I87" s="54"/>
      <c r="J87" s="54"/>
      <c r="L87" s="54"/>
    </row>
    <row r="88" spans="2:12" x14ac:dyDescent="0.3">
      <c r="B88" s="53"/>
      <c r="C88" s="46"/>
      <c r="D88" s="46"/>
      <c r="E88" s="53"/>
      <c r="F88" s="53"/>
      <c r="G88" s="53"/>
      <c r="H88" s="53"/>
      <c r="I88" s="54"/>
      <c r="J88" s="54"/>
      <c r="L88" s="54"/>
    </row>
    <row r="89" spans="2:12" x14ac:dyDescent="0.3">
      <c r="B89" s="53"/>
      <c r="C89" s="46"/>
      <c r="D89" s="46"/>
      <c r="E89" s="53"/>
      <c r="F89" s="53"/>
      <c r="G89" s="53"/>
      <c r="H89" s="53"/>
      <c r="I89" s="54"/>
      <c r="J89" s="54"/>
      <c r="L89" s="54"/>
    </row>
    <row r="90" spans="2:12" x14ac:dyDescent="0.3">
      <c r="B90" s="53"/>
      <c r="C90" s="46"/>
      <c r="D90" s="46"/>
      <c r="E90" s="53"/>
      <c r="F90" s="53"/>
      <c r="G90" s="53"/>
      <c r="H90" s="53"/>
      <c r="I90" s="54"/>
      <c r="J90" s="54"/>
      <c r="L90" s="54"/>
    </row>
    <row r="91" spans="2:12" x14ac:dyDescent="0.3">
      <c r="B91" s="53"/>
      <c r="C91" s="46"/>
      <c r="D91" s="46"/>
      <c r="E91" s="53"/>
      <c r="F91" s="53"/>
      <c r="G91" s="53"/>
      <c r="H91" s="53"/>
      <c r="I91" s="54"/>
      <c r="J91" s="54"/>
      <c r="L91" s="54"/>
    </row>
    <row r="92" spans="2:12" x14ac:dyDescent="0.3">
      <c r="B92" s="53"/>
      <c r="C92" s="46"/>
      <c r="D92" s="46"/>
      <c r="E92" s="53"/>
      <c r="F92" s="53"/>
      <c r="G92" s="53"/>
      <c r="H92" s="53"/>
      <c r="I92" s="54"/>
      <c r="J92" s="54"/>
      <c r="L92" s="54"/>
    </row>
    <row r="93" spans="2:12" x14ac:dyDescent="0.3">
      <c r="B93" s="53"/>
      <c r="C93" s="46"/>
      <c r="D93" s="46"/>
      <c r="E93" s="53"/>
      <c r="F93" s="53"/>
      <c r="G93" s="53"/>
      <c r="H93" s="53"/>
      <c r="I93" s="54"/>
      <c r="J93" s="54"/>
      <c r="L93" s="54"/>
    </row>
    <row r="94" spans="2:12" x14ac:dyDescent="0.3">
      <c r="B94" s="53"/>
      <c r="C94" s="46"/>
      <c r="D94" s="46"/>
      <c r="E94" s="53"/>
      <c r="F94" s="53"/>
      <c r="G94" s="53"/>
      <c r="H94" s="53"/>
      <c r="I94" s="54"/>
      <c r="J94" s="54"/>
      <c r="L94" s="54"/>
    </row>
    <row r="95" spans="2:12" x14ac:dyDescent="0.3">
      <c r="B95" s="53"/>
      <c r="C95" s="46"/>
      <c r="D95" s="46"/>
      <c r="E95" s="53"/>
      <c r="F95" s="53"/>
      <c r="G95" s="53"/>
      <c r="H95" s="53"/>
      <c r="I95" s="54"/>
      <c r="J95" s="54"/>
      <c r="L95" s="54"/>
    </row>
    <row r="96" spans="2:12" x14ac:dyDescent="0.3">
      <c r="B96" s="53"/>
      <c r="C96" s="46"/>
      <c r="D96" s="46"/>
      <c r="E96" s="53"/>
      <c r="F96" s="53"/>
      <c r="G96" s="53"/>
      <c r="H96" s="53"/>
      <c r="I96" s="54"/>
      <c r="J96" s="54"/>
      <c r="L96" s="54"/>
    </row>
    <row r="97" spans="2:12" x14ac:dyDescent="0.3">
      <c r="B97" s="53"/>
      <c r="C97" s="46"/>
      <c r="D97" s="46"/>
      <c r="E97" s="53"/>
      <c r="F97" s="53"/>
      <c r="G97" s="53"/>
      <c r="H97" s="53"/>
      <c r="I97" s="54"/>
      <c r="J97" s="54"/>
      <c r="L97" s="54"/>
    </row>
    <row r="98" spans="2:12" x14ac:dyDescent="0.3">
      <c r="B98" s="53"/>
      <c r="C98" s="46"/>
      <c r="D98" s="46"/>
      <c r="E98" s="53"/>
      <c r="F98" s="53"/>
      <c r="G98" s="53"/>
      <c r="H98" s="53"/>
      <c r="I98" s="54"/>
      <c r="J98" s="54"/>
      <c r="L98" s="54"/>
    </row>
    <row r="99" spans="2:12" x14ac:dyDescent="0.3">
      <c r="B99" s="53"/>
      <c r="C99" s="46"/>
      <c r="D99" s="46"/>
      <c r="E99" s="53"/>
      <c r="F99" s="53"/>
      <c r="G99" s="53"/>
      <c r="H99" s="53"/>
      <c r="I99" s="54"/>
      <c r="J99" s="54"/>
      <c r="L99" s="54"/>
    </row>
    <row r="100" spans="2:12" x14ac:dyDescent="0.3">
      <c r="B100" s="53"/>
      <c r="C100" s="46"/>
      <c r="D100" s="46"/>
      <c r="E100" s="53"/>
      <c r="F100" s="53"/>
      <c r="G100" s="53"/>
      <c r="H100" s="53"/>
      <c r="I100" s="54"/>
      <c r="J100" s="54"/>
      <c r="L100" s="54"/>
    </row>
    <row r="101" spans="2:12" x14ac:dyDescent="0.3">
      <c r="B101" s="53"/>
      <c r="C101" s="46"/>
      <c r="D101" s="46"/>
      <c r="E101" s="53"/>
      <c r="F101" s="53"/>
      <c r="G101" s="53"/>
      <c r="H101" s="53"/>
      <c r="I101" s="54"/>
      <c r="J101" s="54"/>
      <c r="L101" s="54"/>
    </row>
    <row r="102" spans="2:12" x14ac:dyDescent="0.3">
      <c r="B102" s="53"/>
      <c r="C102" s="46"/>
      <c r="D102" s="46"/>
      <c r="E102" s="53"/>
      <c r="F102" s="53"/>
      <c r="G102" s="53"/>
      <c r="H102" s="53"/>
      <c r="I102" s="54"/>
      <c r="J102" s="54"/>
      <c r="L102" s="54"/>
    </row>
    <row r="103" spans="2:12" x14ac:dyDescent="0.3">
      <c r="B103" s="53"/>
      <c r="C103" s="46"/>
      <c r="D103" s="46"/>
      <c r="E103" s="53"/>
      <c r="F103" s="53"/>
      <c r="G103" s="53"/>
      <c r="H103" s="53"/>
      <c r="I103" s="54"/>
      <c r="J103" s="54"/>
      <c r="L103" s="54"/>
    </row>
    <row r="104" spans="2:12" x14ac:dyDescent="0.3">
      <c r="B104" s="53"/>
      <c r="C104" s="46"/>
      <c r="D104" s="46"/>
      <c r="E104" s="53"/>
      <c r="F104" s="53"/>
      <c r="G104" s="53"/>
      <c r="H104" s="53"/>
      <c r="I104" s="54"/>
      <c r="J104" s="54"/>
      <c r="L104" s="54"/>
    </row>
    <row r="105" spans="2:12" x14ac:dyDescent="0.3">
      <c r="B105" s="53"/>
      <c r="C105" s="46"/>
      <c r="D105" s="46"/>
      <c r="E105" s="53"/>
      <c r="F105" s="53"/>
      <c r="G105" s="53"/>
      <c r="H105" s="53"/>
      <c r="I105" s="54"/>
      <c r="J105" s="54"/>
      <c r="L105" s="54"/>
    </row>
    <row r="106" spans="2:12" x14ac:dyDescent="0.3">
      <c r="B106" s="53"/>
      <c r="C106" s="46"/>
      <c r="D106" s="46"/>
      <c r="E106" s="53"/>
      <c r="F106" s="53"/>
      <c r="G106" s="53"/>
      <c r="H106" s="53"/>
      <c r="I106" s="54"/>
      <c r="J106" s="54"/>
      <c r="L106" s="54"/>
    </row>
    <row r="107" spans="2:12" x14ac:dyDescent="0.3">
      <c r="B107" s="53"/>
      <c r="C107" s="46"/>
      <c r="D107" s="46"/>
      <c r="E107" s="53"/>
      <c r="F107" s="53"/>
      <c r="G107" s="53"/>
      <c r="H107" s="53"/>
      <c r="I107" s="54"/>
      <c r="J107" s="54"/>
      <c r="L107" s="54"/>
    </row>
    <row r="108" spans="2:12" x14ac:dyDescent="0.3">
      <c r="B108" s="53"/>
      <c r="C108" s="46"/>
      <c r="D108" s="46"/>
      <c r="E108" s="53"/>
      <c r="F108" s="53"/>
      <c r="G108" s="53"/>
      <c r="H108" s="53"/>
      <c r="I108" s="54"/>
      <c r="J108" s="54"/>
      <c r="L108" s="54"/>
    </row>
    <row r="109" spans="2:12" x14ac:dyDescent="0.3">
      <c r="B109" s="53"/>
      <c r="C109" s="46"/>
      <c r="D109" s="46"/>
      <c r="E109" s="53"/>
      <c r="F109" s="53"/>
      <c r="G109" s="53"/>
      <c r="H109" s="53"/>
      <c r="I109" s="54"/>
      <c r="J109" s="54"/>
      <c r="L109" s="54"/>
    </row>
    <row r="110" spans="2:12" x14ac:dyDescent="0.3">
      <c r="B110" s="53"/>
      <c r="C110" s="46"/>
      <c r="D110" s="46"/>
      <c r="E110" s="53"/>
      <c r="F110" s="53"/>
      <c r="G110" s="53"/>
      <c r="H110" s="53"/>
      <c r="I110" s="54"/>
      <c r="J110" s="54"/>
      <c r="L110" s="54"/>
    </row>
    <row r="111" spans="2:12" x14ac:dyDescent="0.3">
      <c r="B111" s="53"/>
      <c r="C111" s="46"/>
      <c r="D111" s="46"/>
      <c r="E111" s="53"/>
      <c r="F111" s="53"/>
      <c r="G111" s="53"/>
      <c r="H111" s="53"/>
      <c r="I111" s="54"/>
      <c r="J111" s="54"/>
      <c r="L111" s="54"/>
    </row>
    <row r="112" spans="2:12" x14ac:dyDescent="0.3">
      <c r="B112" s="53"/>
      <c r="C112" s="46"/>
      <c r="D112" s="46"/>
      <c r="E112" s="53"/>
      <c r="F112" s="53"/>
      <c r="G112" s="53"/>
      <c r="H112" s="53"/>
      <c r="I112" s="54"/>
      <c r="J112" s="54"/>
      <c r="L112" s="54"/>
    </row>
    <row r="113" spans="2:12" x14ac:dyDescent="0.3">
      <c r="B113" s="53"/>
      <c r="C113" s="46"/>
      <c r="D113" s="46"/>
      <c r="E113" s="53"/>
      <c r="F113" s="53"/>
      <c r="G113" s="53"/>
      <c r="H113" s="53"/>
      <c r="I113" s="54"/>
      <c r="J113" s="54"/>
      <c r="L113" s="54"/>
    </row>
    <row r="114" spans="2:12" x14ac:dyDescent="0.3">
      <c r="B114" s="53"/>
      <c r="C114" s="46"/>
      <c r="D114" s="46"/>
      <c r="E114" s="53"/>
      <c r="F114" s="53"/>
      <c r="G114" s="53"/>
      <c r="H114" s="53"/>
      <c r="I114" s="54"/>
      <c r="J114" s="54"/>
      <c r="L114" s="54"/>
    </row>
    <row r="115" spans="2:12" x14ac:dyDescent="0.3">
      <c r="B115" s="53"/>
      <c r="C115" s="46"/>
      <c r="D115" s="46"/>
      <c r="E115" s="53"/>
      <c r="F115" s="53"/>
      <c r="G115" s="53"/>
      <c r="H115" s="53"/>
      <c r="I115" s="54"/>
      <c r="J115" s="54"/>
      <c r="L115" s="54"/>
    </row>
    <row r="116" spans="2:12" x14ac:dyDescent="0.3">
      <c r="B116" s="53"/>
      <c r="C116" s="46"/>
      <c r="D116" s="46"/>
      <c r="E116" s="53"/>
      <c r="F116" s="53"/>
      <c r="G116" s="53"/>
      <c r="H116" s="53"/>
      <c r="I116" s="54"/>
      <c r="J116" s="54"/>
      <c r="L116" s="54"/>
    </row>
    <row r="117" spans="2:12" x14ac:dyDescent="0.3">
      <c r="B117" s="53"/>
      <c r="C117" s="46"/>
      <c r="D117" s="46"/>
      <c r="E117" s="53"/>
      <c r="F117" s="53"/>
      <c r="G117" s="53"/>
      <c r="H117" s="53"/>
      <c r="I117" s="54"/>
      <c r="J117" s="54"/>
      <c r="L117" s="54"/>
    </row>
    <row r="118" spans="2:12" x14ac:dyDescent="0.3">
      <c r="B118" s="53"/>
      <c r="C118" s="46"/>
      <c r="D118" s="46"/>
      <c r="E118" s="53"/>
      <c r="F118" s="53"/>
      <c r="G118" s="53"/>
      <c r="H118" s="53"/>
      <c r="I118" s="54"/>
      <c r="J118" s="54"/>
      <c r="L118" s="54"/>
    </row>
    <row r="119" spans="2:12" x14ac:dyDescent="0.3">
      <c r="B119" s="53"/>
      <c r="C119" s="46"/>
      <c r="D119" s="46"/>
      <c r="E119" s="53"/>
      <c r="F119" s="53"/>
      <c r="G119" s="53"/>
      <c r="H119" s="53"/>
      <c r="I119" s="54"/>
      <c r="J119" s="54"/>
      <c r="L119" s="54"/>
    </row>
    <row r="120" spans="2:12" x14ac:dyDescent="0.3">
      <c r="B120" s="53"/>
      <c r="C120" s="46"/>
      <c r="D120" s="46"/>
      <c r="E120" s="53"/>
      <c r="F120" s="53"/>
      <c r="G120" s="53"/>
      <c r="H120" s="53"/>
      <c r="I120" s="54"/>
      <c r="J120" s="54"/>
      <c r="L120" s="54"/>
    </row>
    <row r="121" spans="2:12" x14ac:dyDescent="0.3">
      <c r="B121" s="53"/>
      <c r="C121" s="46"/>
      <c r="D121" s="46"/>
      <c r="E121" s="53"/>
      <c r="F121" s="53"/>
      <c r="G121" s="53"/>
      <c r="H121" s="53"/>
      <c r="I121" s="54"/>
      <c r="J121" s="54"/>
      <c r="L121" s="54"/>
    </row>
    <row r="122" spans="2:12" x14ac:dyDescent="0.3">
      <c r="B122" s="53"/>
      <c r="C122" s="46"/>
      <c r="D122" s="46"/>
      <c r="E122" s="53"/>
      <c r="F122" s="53"/>
      <c r="G122" s="53"/>
      <c r="H122" s="53"/>
      <c r="I122" s="54"/>
      <c r="J122" s="54"/>
      <c r="L122" s="54"/>
    </row>
    <row r="123" spans="2:12" x14ac:dyDescent="0.3">
      <c r="B123" s="53"/>
      <c r="C123" s="46"/>
      <c r="D123" s="46"/>
      <c r="E123" s="53"/>
      <c r="F123" s="53"/>
      <c r="G123" s="53"/>
      <c r="H123" s="53"/>
      <c r="I123" s="54"/>
      <c r="J123" s="54"/>
      <c r="L123" s="54"/>
    </row>
    <row r="124" spans="2:12" x14ac:dyDescent="0.3">
      <c r="B124" s="53"/>
      <c r="C124" s="46"/>
      <c r="D124" s="46"/>
      <c r="E124" s="53"/>
      <c r="F124" s="53"/>
      <c r="G124" s="53"/>
      <c r="H124" s="53"/>
      <c r="I124" s="54"/>
      <c r="J124" s="54"/>
      <c r="L124" s="54"/>
    </row>
    <row r="125" spans="2:12" x14ac:dyDescent="0.3">
      <c r="B125" s="53"/>
      <c r="C125" s="46"/>
      <c r="D125" s="46"/>
      <c r="E125" s="53"/>
      <c r="F125" s="53"/>
      <c r="G125" s="53"/>
      <c r="H125" s="53"/>
      <c r="I125" s="54"/>
      <c r="J125" s="54"/>
      <c r="L125" s="54"/>
    </row>
    <row r="126" spans="2:12" x14ac:dyDescent="0.3">
      <c r="B126" s="53"/>
      <c r="C126" s="46"/>
      <c r="D126" s="46"/>
      <c r="E126" s="53"/>
      <c r="F126" s="53"/>
      <c r="G126" s="53"/>
      <c r="H126" s="53"/>
      <c r="I126" s="54"/>
      <c r="J126" s="54"/>
      <c r="L126" s="54"/>
    </row>
    <row r="127" spans="2:12" x14ac:dyDescent="0.3">
      <c r="B127" s="53"/>
      <c r="C127" s="46"/>
      <c r="D127" s="46"/>
      <c r="E127" s="53"/>
      <c r="F127" s="53"/>
      <c r="G127" s="53"/>
      <c r="H127" s="53"/>
      <c r="I127" s="54"/>
      <c r="J127" s="54"/>
      <c r="L127" s="54"/>
    </row>
    <row r="128" spans="2:12" x14ac:dyDescent="0.3">
      <c r="B128" s="53"/>
      <c r="C128" s="46"/>
      <c r="D128" s="46"/>
      <c r="E128" s="53"/>
      <c r="F128" s="53"/>
      <c r="G128" s="53"/>
      <c r="H128" s="53"/>
      <c r="I128" s="54"/>
      <c r="J128" s="54"/>
      <c r="L128" s="54"/>
    </row>
    <row r="129" spans="2:12" x14ac:dyDescent="0.3">
      <c r="B129" s="53"/>
      <c r="C129" s="46"/>
      <c r="D129" s="46"/>
      <c r="E129" s="53"/>
      <c r="F129" s="53"/>
      <c r="G129" s="53"/>
      <c r="H129" s="53"/>
      <c r="I129" s="54"/>
      <c r="J129" s="54"/>
      <c r="L129" s="54"/>
    </row>
    <row r="130" spans="2:12" x14ac:dyDescent="0.3">
      <c r="B130" s="53"/>
      <c r="C130" s="46"/>
      <c r="D130" s="46"/>
      <c r="E130" s="53"/>
      <c r="F130" s="53"/>
      <c r="G130" s="53"/>
      <c r="H130" s="53"/>
      <c r="I130" s="54"/>
      <c r="J130" s="54"/>
      <c r="L130" s="54"/>
    </row>
    <row r="131" spans="2:12" x14ac:dyDescent="0.3">
      <c r="B131" s="53"/>
      <c r="C131" s="46"/>
      <c r="D131" s="46"/>
      <c r="E131" s="53"/>
      <c r="F131" s="53"/>
      <c r="G131" s="53"/>
      <c r="H131" s="53"/>
      <c r="I131" s="54"/>
      <c r="J131" s="54"/>
      <c r="L131" s="54"/>
    </row>
    <row r="132" spans="2:12" x14ac:dyDescent="0.3">
      <c r="B132" s="53"/>
      <c r="C132" s="46"/>
      <c r="D132" s="46"/>
      <c r="E132" s="53"/>
      <c r="F132" s="53"/>
      <c r="G132" s="53"/>
      <c r="H132" s="53"/>
      <c r="I132" s="54"/>
      <c r="J132" s="54"/>
      <c r="L132" s="54"/>
    </row>
    <row r="133" spans="2:12" x14ac:dyDescent="0.3">
      <c r="B133" s="53"/>
      <c r="C133" s="46"/>
      <c r="D133" s="46"/>
      <c r="E133" s="53"/>
      <c r="F133" s="53"/>
      <c r="G133" s="53"/>
      <c r="H133" s="53"/>
      <c r="I133" s="54"/>
      <c r="J133" s="54"/>
      <c r="L133" s="54"/>
    </row>
    <row r="134" spans="2:12" x14ac:dyDescent="0.3">
      <c r="B134" s="53"/>
      <c r="C134" s="46"/>
      <c r="D134" s="46"/>
      <c r="E134" s="53"/>
      <c r="F134" s="53"/>
      <c r="G134" s="53"/>
      <c r="H134" s="53"/>
      <c r="I134" s="54"/>
      <c r="J134" s="54"/>
      <c r="L134" s="54"/>
    </row>
    <row r="135" spans="2:12" x14ac:dyDescent="0.3">
      <c r="B135" s="53"/>
      <c r="C135" s="46"/>
      <c r="D135" s="46"/>
      <c r="E135" s="53"/>
      <c r="F135" s="53"/>
      <c r="G135" s="53"/>
      <c r="H135" s="53"/>
      <c r="I135" s="54"/>
      <c r="J135" s="54"/>
      <c r="L135" s="54"/>
    </row>
    <row r="136" spans="2:12" x14ac:dyDescent="0.3">
      <c r="B136" s="53"/>
      <c r="C136" s="46"/>
      <c r="D136" s="46"/>
      <c r="E136" s="53"/>
      <c r="F136" s="53"/>
      <c r="G136" s="53"/>
      <c r="H136" s="53"/>
      <c r="I136" s="54"/>
      <c r="J136" s="54"/>
      <c r="L136" s="54"/>
    </row>
    <row r="137" spans="2:12" x14ac:dyDescent="0.3">
      <c r="B137" s="53"/>
      <c r="C137" s="46"/>
      <c r="D137" s="46"/>
      <c r="E137" s="53"/>
      <c r="F137" s="53"/>
      <c r="G137" s="53"/>
      <c r="H137" s="53"/>
      <c r="I137" s="54"/>
      <c r="J137" s="54"/>
      <c r="L137" s="54"/>
    </row>
    <row r="138" spans="2:12" x14ac:dyDescent="0.3">
      <c r="B138" s="53"/>
      <c r="C138" s="46"/>
      <c r="D138" s="46"/>
      <c r="E138" s="53"/>
      <c r="F138" s="53"/>
      <c r="G138" s="53"/>
      <c r="H138" s="53"/>
      <c r="I138" s="54"/>
      <c r="J138" s="54"/>
      <c r="L138" s="54"/>
    </row>
    <row r="139" spans="2:12" x14ac:dyDescent="0.3">
      <c r="B139" s="53"/>
      <c r="C139" s="46"/>
      <c r="D139" s="46"/>
      <c r="E139" s="53"/>
      <c r="F139" s="53"/>
      <c r="G139" s="53"/>
      <c r="H139" s="53"/>
      <c r="I139" s="54"/>
      <c r="J139" s="54"/>
      <c r="L139" s="54"/>
    </row>
    <row r="140" spans="2:12" x14ac:dyDescent="0.3">
      <c r="B140" s="53"/>
      <c r="C140" s="46"/>
      <c r="D140" s="46"/>
      <c r="E140" s="53"/>
      <c r="F140" s="53"/>
      <c r="G140" s="53"/>
      <c r="H140" s="53"/>
      <c r="I140" s="54"/>
      <c r="J140" s="54"/>
      <c r="L140" s="54"/>
    </row>
    <row r="141" spans="2:12" x14ac:dyDescent="0.3">
      <c r="B141" s="53"/>
      <c r="C141" s="46"/>
      <c r="D141" s="46"/>
      <c r="E141" s="53"/>
      <c r="F141" s="53"/>
      <c r="G141" s="53"/>
      <c r="H141" s="53"/>
      <c r="I141" s="54"/>
      <c r="J141" s="54"/>
      <c r="L141" s="54"/>
    </row>
    <row r="142" spans="2:12" x14ac:dyDescent="0.3">
      <c r="B142" s="53"/>
      <c r="C142" s="46"/>
      <c r="D142" s="46"/>
      <c r="E142" s="53"/>
      <c r="F142" s="53"/>
      <c r="G142" s="53"/>
      <c r="H142" s="53"/>
      <c r="I142" s="54"/>
      <c r="J142" s="54"/>
      <c r="L142" s="54"/>
    </row>
    <row r="143" spans="2:12" x14ac:dyDescent="0.3">
      <c r="B143" s="53"/>
      <c r="C143" s="46"/>
      <c r="D143" s="46"/>
      <c r="E143" s="53"/>
      <c r="F143" s="53"/>
      <c r="G143" s="53"/>
      <c r="H143" s="53"/>
      <c r="I143" s="54"/>
      <c r="J143" s="54"/>
      <c r="L143" s="54"/>
    </row>
    <row r="144" spans="2:12" x14ac:dyDescent="0.3">
      <c r="B144" s="53"/>
      <c r="C144" s="46"/>
      <c r="D144" s="46"/>
      <c r="E144" s="53"/>
      <c r="F144" s="53"/>
      <c r="G144" s="53"/>
      <c r="H144" s="53"/>
      <c r="I144" s="54"/>
      <c r="J144" s="54"/>
      <c r="L144" s="54"/>
    </row>
    <row r="145" spans="3:12" x14ac:dyDescent="0.3">
      <c r="C145" s="46"/>
      <c r="D145" s="46"/>
      <c r="E145" s="53"/>
      <c r="F145" s="53"/>
      <c r="G145" s="53"/>
      <c r="H145" s="53"/>
      <c r="I145" s="54"/>
      <c r="J145" s="54"/>
      <c r="L145" s="54"/>
    </row>
    <row r="146" spans="3:12" x14ac:dyDescent="0.3">
      <c r="C146" s="46"/>
      <c r="D146" s="46"/>
      <c r="E146" s="53"/>
      <c r="F146" s="53"/>
      <c r="G146" s="53"/>
      <c r="H146" s="53"/>
      <c r="I146" s="54"/>
      <c r="J146" s="54"/>
      <c r="L146" s="54"/>
    </row>
    <row r="147" spans="3:12" x14ac:dyDescent="0.3">
      <c r="C147" s="46"/>
      <c r="D147" s="46"/>
      <c r="E147" s="53"/>
      <c r="F147" s="53"/>
      <c r="G147" s="53"/>
      <c r="H147" s="53"/>
      <c r="I147" s="54"/>
      <c r="J147" s="54"/>
      <c r="L147" s="54"/>
    </row>
    <row r="148" spans="3:12" x14ac:dyDescent="0.3">
      <c r="C148" s="46"/>
      <c r="D148" s="46"/>
      <c r="E148" s="53"/>
      <c r="F148" s="53"/>
      <c r="G148" s="53"/>
      <c r="H148" s="53"/>
      <c r="I148" s="54"/>
      <c r="J148" s="54"/>
      <c r="L148" s="54"/>
    </row>
    <row r="149" spans="3:12" x14ac:dyDescent="0.3">
      <c r="C149" s="46"/>
      <c r="D149" s="46"/>
      <c r="E149" s="53"/>
      <c r="F149" s="53"/>
      <c r="G149" s="53"/>
      <c r="H149" s="53"/>
      <c r="I149" s="54"/>
      <c r="J149" s="54"/>
      <c r="L149" s="54"/>
    </row>
    <row r="150" spans="3:12" x14ac:dyDescent="0.3">
      <c r="C150" s="46"/>
      <c r="D150" s="46"/>
      <c r="E150" s="53"/>
      <c r="F150" s="53"/>
      <c r="G150" s="53"/>
      <c r="H150" s="53"/>
      <c r="I150" s="54"/>
      <c r="J150" s="54"/>
      <c r="L150" s="54"/>
    </row>
    <row r="151" spans="3:12" x14ac:dyDescent="0.3">
      <c r="C151" s="46"/>
      <c r="D151" s="46"/>
      <c r="E151" s="53"/>
      <c r="F151" s="53"/>
      <c r="G151" s="53"/>
      <c r="H151" s="53"/>
      <c r="I151" s="54"/>
      <c r="J151" s="54"/>
      <c r="L151" s="54"/>
    </row>
    <row r="152" spans="3:12" x14ac:dyDescent="0.3">
      <c r="C152" s="46"/>
      <c r="D152" s="46"/>
      <c r="E152" s="53"/>
      <c r="F152" s="53"/>
      <c r="G152" s="53"/>
      <c r="H152" s="53"/>
      <c r="I152" s="54"/>
      <c r="J152" s="54"/>
      <c r="L152" s="54"/>
    </row>
    <row r="153" spans="3:12" x14ac:dyDescent="0.3">
      <c r="C153" s="46"/>
      <c r="D153" s="46"/>
      <c r="E153" s="53"/>
      <c r="F153" s="53"/>
      <c r="G153" s="53"/>
      <c r="H153" s="53"/>
      <c r="I153" s="54"/>
      <c r="J153" s="54"/>
      <c r="L153" s="54"/>
    </row>
    <row r="154" spans="3:12" x14ac:dyDescent="0.3">
      <c r="C154" s="46"/>
      <c r="D154" s="46"/>
      <c r="E154" s="53"/>
      <c r="F154" s="53"/>
      <c r="G154" s="53"/>
      <c r="H154" s="53"/>
      <c r="I154" s="54"/>
      <c r="J154" s="54"/>
      <c r="L154" s="54"/>
    </row>
    <row r="155" spans="3:12" x14ac:dyDescent="0.3">
      <c r="C155" s="46"/>
      <c r="D155" s="46"/>
      <c r="E155" s="53"/>
      <c r="F155" s="53"/>
      <c r="G155" s="53"/>
      <c r="H155" s="53"/>
      <c r="I155" s="54"/>
      <c r="J155" s="54"/>
      <c r="L155" s="54"/>
    </row>
    <row r="156" spans="3:12" x14ac:dyDescent="0.3">
      <c r="C156" s="46"/>
      <c r="D156" s="46"/>
      <c r="E156" s="53"/>
      <c r="F156" s="53"/>
      <c r="G156" s="53"/>
      <c r="H156" s="53"/>
      <c r="I156" s="54"/>
      <c r="J156" s="54"/>
      <c r="L156" s="54"/>
    </row>
    <row r="157" spans="3:12" x14ac:dyDescent="0.3">
      <c r="C157" s="46"/>
      <c r="D157" s="46"/>
      <c r="E157" s="53"/>
      <c r="F157" s="53"/>
      <c r="G157" s="53"/>
      <c r="H157" s="53"/>
      <c r="I157" s="54"/>
      <c r="J157" s="54"/>
      <c r="L157" s="54"/>
    </row>
    <row r="158" spans="3:12" x14ac:dyDescent="0.3">
      <c r="C158" s="46"/>
      <c r="D158" s="46"/>
      <c r="E158" s="53"/>
      <c r="F158" s="53"/>
      <c r="G158" s="53"/>
      <c r="H158" s="53"/>
      <c r="I158" s="54"/>
      <c r="J158" s="54"/>
      <c r="L158" s="54"/>
    </row>
    <row r="159" spans="3:12" x14ac:dyDescent="0.3">
      <c r="C159" s="46"/>
      <c r="D159" s="46"/>
      <c r="E159" s="53"/>
      <c r="F159" s="53"/>
      <c r="G159" s="53"/>
      <c r="H159" s="53"/>
      <c r="I159" s="54"/>
      <c r="J159" s="54"/>
      <c r="L159" s="54"/>
    </row>
    <row r="160" spans="3:12" x14ac:dyDescent="0.3">
      <c r="C160" s="46"/>
      <c r="D160" s="46"/>
      <c r="E160" s="53"/>
      <c r="F160" s="53"/>
      <c r="G160" s="53"/>
      <c r="H160" s="53"/>
      <c r="I160" s="54"/>
      <c r="J160" s="54"/>
      <c r="L160" s="54"/>
    </row>
    <row r="161" spans="3:12" x14ac:dyDescent="0.3">
      <c r="C161" s="46"/>
      <c r="D161" s="46"/>
      <c r="E161" s="53"/>
      <c r="F161" s="53"/>
      <c r="G161" s="53"/>
      <c r="H161" s="53"/>
      <c r="I161" s="54"/>
      <c r="J161" s="54"/>
      <c r="L161" s="54"/>
    </row>
    <row r="162" spans="3:12" x14ac:dyDescent="0.3">
      <c r="C162" s="46"/>
      <c r="D162" s="46"/>
      <c r="E162" s="53"/>
      <c r="F162" s="53"/>
      <c r="G162" s="53"/>
      <c r="H162" s="53"/>
      <c r="I162" s="54"/>
      <c r="J162" s="54"/>
      <c r="L162" s="54"/>
    </row>
    <row r="163" spans="3:12" x14ac:dyDescent="0.3">
      <c r="C163" s="46"/>
      <c r="D163" s="46"/>
      <c r="E163" s="53"/>
      <c r="F163" s="53"/>
      <c r="G163" s="53"/>
      <c r="H163" s="53"/>
      <c r="I163" s="54"/>
      <c r="J163" s="54"/>
      <c r="L163" s="54"/>
    </row>
    <row r="164" spans="3:12" x14ac:dyDescent="0.3">
      <c r="C164" s="46"/>
      <c r="D164" s="46"/>
      <c r="E164" s="53"/>
      <c r="F164" s="53"/>
      <c r="G164" s="53"/>
      <c r="H164" s="53"/>
      <c r="I164" s="54"/>
      <c r="J164" s="54"/>
      <c r="L164" s="54"/>
    </row>
    <row r="165" spans="3:12" x14ac:dyDescent="0.3">
      <c r="C165" s="46"/>
      <c r="D165" s="46"/>
      <c r="E165" s="53"/>
      <c r="F165" s="53"/>
      <c r="G165" s="53"/>
      <c r="H165" s="53"/>
      <c r="I165" s="54"/>
      <c r="J165" s="54"/>
      <c r="L165" s="54"/>
    </row>
    <row r="166" spans="3:12" x14ac:dyDescent="0.3">
      <c r="C166" s="46"/>
      <c r="D166" s="46"/>
      <c r="E166" s="53"/>
      <c r="F166" s="53"/>
    </row>
    <row r="167" spans="3:12" x14ac:dyDescent="0.3">
      <c r="C167" s="46"/>
      <c r="D167" s="46"/>
      <c r="E167" s="53"/>
      <c r="F167" s="53"/>
    </row>
    <row r="168" spans="3:12" x14ac:dyDescent="0.3">
      <c r="C168" s="46"/>
      <c r="D168" s="46"/>
      <c r="E168" s="53"/>
      <c r="F168" s="53"/>
    </row>
    <row r="169" spans="3:12" x14ac:dyDescent="0.3">
      <c r="C169" s="46"/>
      <c r="D169" s="46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4" sqref="J14"/>
    </sheetView>
  </sheetViews>
  <sheetFormatPr baseColWidth="10" defaultRowHeight="15" x14ac:dyDescent="0.25"/>
  <sheetData>
    <row r="1" spans="1:7" x14ac:dyDescent="0.25">
      <c r="A1" s="4" t="s">
        <v>194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63" t="s">
        <v>188</v>
      </c>
      <c r="B16" s="1"/>
      <c r="C16" s="1"/>
      <c r="D16" s="1"/>
      <c r="E16" s="1"/>
      <c r="F16" s="1"/>
      <c r="G16" s="1"/>
    </row>
    <row r="17" spans="1:7" x14ac:dyDescent="0.25">
      <c r="A17" s="64" t="s">
        <v>189</v>
      </c>
      <c r="B17" s="1"/>
      <c r="C17" s="1"/>
      <c r="D17" s="1"/>
      <c r="E17" s="1"/>
      <c r="F17" s="1"/>
      <c r="G17" s="1"/>
    </row>
    <row r="19" spans="1:7" ht="16.5" x14ac:dyDescent="0.3">
      <c r="B19" s="51" t="s">
        <v>51</v>
      </c>
      <c r="C19" s="51" t="s">
        <v>52</v>
      </c>
      <c r="D19" s="51"/>
    </row>
    <row r="20" spans="1:7" ht="17.25" x14ac:dyDescent="0.35">
      <c r="A20" s="57">
        <v>2016</v>
      </c>
      <c r="B20" s="58">
        <v>-5.5143692589420175</v>
      </c>
      <c r="C20" s="58">
        <v>-4.0072578506035432</v>
      </c>
      <c r="D20" s="58"/>
    </row>
    <row r="21" spans="1:7" ht="17.25" x14ac:dyDescent="0.35">
      <c r="A21" s="57">
        <v>2017</v>
      </c>
      <c r="B21" s="58">
        <v>-6.4491307379710001</v>
      </c>
      <c r="C21" s="58">
        <v>-3.4947578632051921</v>
      </c>
      <c r="D21" s="58"/>
    </row>
    <row r="22" spans="1:7" ht="17.25" x14ac:dyDescent="0.35">
      <c r="A22" s="57">
        <v>2018</v>
      </c>
      <c r="B22" s="58">
        <v>-10.705564837424495</v>
      </c>
      <c r="C22" s="58">
        <v>-3.0072651206729795</v>
      </c>
      <c r="D22" s="58"/>
    </row>
    <row r="23" spans="1:7" ht="17.25" x14ac:dyDescent="0.35">
      <c r="A23" s="57">
        <v>2019</v>
      </c>
      <c r="B23" s="58">
        <v>-7.2769142199194015</v>
      </c>
      <c r="C23" s="58">
        <v>1.8065024813320347</v>
      </c>
      <c r="D23" s="58"/>
    </row>
    <row r="24" spans="1:7" ht="17.25" x14ac:dyDescent="0.35">
      <c r="A24" s="57">
        <v>2020</v>
      </c>
      <c r="B24" s="47">
        <v>-20.675524649199055</v>
      </c>
      <c r="C24" s="47">
        <v>-18.288877246531971</v>
      </c>
      <c r="D24" s="5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J8" sqref="J8"/>
    </sheetView>
  </sheetViews>
  <sheetFormatPr baseColWidth="10" defaultRowHeight="15" x14ac:dyDescent="0.25"/>
  <cols>
    <col min="1" max="1" width="24.7109375" customWidth="1"/>
  </cols>
  <sheetData>
    <row r="1" spans="1:8" x14ac:dyDescent="0.25">
      <c r="A1" s="4" t="s">
        <v>195</v>
      </c>
      <c r="B1" s="1"/>
      <c r="C1" s="1"/>
      <c r="D1" s="1"/>
      <c r="E1" s="1"/>
      <c r="F1" s="1"/>
      <c r="G1" s="1"/>
      <c r="H1" s="1"/>
    </row>
    <row r="2" spans="1:8" x14ac:dyDescent="0.25">
      <c r="A2" s="70" t="s">
        <v>55</v>
      </c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67" t="s">
        <v>192</v>
      </c>
      <c r="B18" s="1"/>
      <c r="C18" s="1"/>
      <c r="D18" s="1"/>
      <c r="E18" s="1"/>
      <c r="F18" s="1"/>
      <c r="G18" s="1"/>
      <c r="H18" s="1"/>
    </row>
    <row r="19" spans="1:8" x14ac:dyDescent="0.25">
      <c r="A19" s="68" t="s">
        <v>196</v>
      </c>
      <c r="B19" s="1"/>
      <c r="C19" s="1"/>
      <c r="D19" s="1"/>
      <c r="E19" s="1"/>
      <c r="F19" s="1"/>
      <c r="G19" s="1"/>
      <c r="H19" s="1"/>
    </row>
    <row r="22" spans="1:8" x14ac:dyDescent="0.25">
      <c r="B22" s="59">
        <v>2020</v>
      </c>
    </row>
    <row r="23" spans="1:8" ht="49.5" x14ac:dyDescent="0.25">
      <c r="A23" s="71" t="s">
        <v>51</v>
      </c>
      <c r="B23" s="72">
        <v>25552</v>
      </c>
    </row>
    <row r="24" spans="1:8" ht="33" x14ac:dyDescent="0.25">
      <c r="A24" s="71" t="s">
        <v>52</v>
      </c>
      <c r="B24" s="72">
        <v>35872</v>
      </c>
    </row>
    <row r="25" spans="1:8" ht="45" x14ac:dyDescent="0.25">
      <c r="A25" s="73" t="s">
        <v>53</v>
      </c>
      <c r="B25" s="74">
        <v>650</v>
      </c>
    </row>
    <row r="26" spans="1:8" ht="45" x14ac:dyDescent="0.25">
      <c r="A26" s="75" t="s">
        <v>54</v>
      </c>
      <c r="B26" s="72">
        <v>1638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" sqref="D2"/>
    </sheetView>
  </sheetViews>
  <sheetFormatPr baseColWidth="10" defaultRowHeight="15" x14ac:dyDescent="0.25"/>
  <cols>
    <col min="1" max="1" width="30.28515625" bestFit="1" customWidth="1"/>
    <col min="2" max="2" width="22" bestFit="1" customWidth="1"/>
    <col min="3" max="3" width="24.28515625" customWidth="1"/>
    <col min="4" max="4" width="33.42578125" customWidth="1"/>
  </cols>
  <sheetData>
    <row r="1" spans="1:4" ht="30" x14ac:dyDescent="0.25">
      <c r="A1" s="60" t="s">
        <v>56</v>
      </c>
      <c r="B1" s="60" t="s">
        <v>57</v>
      </c>
      <c r="C1" s="76" t="s">
        <v>197</v>
      </c>
      <c r="D1" s="76" t="s">
        <v>198</v>
      </c>
    </row>
    <row r="2" spans="1:4" x14ac:dyDescent="0.25">
      <c r="A2" t="s">
        <v>58</v>
      </c>
      <c r="B2" t="s">
        <v>59</v>
      </c>
      <c r="C2">
        <v>0</v>
      </c>
      <c r="D2">
        <v>0.1</v>
      </c>
    </row>
    <row r="3" spans="1:4" x14ac:dyDescent="0.25">
      <c r="A3" t="s">
        <v>60</v>
      </c>
      <c r="B3" t="s">
        <v>59</v>
      </c>
      <c r="C3">
        <v>0.1</v>
      </c>
      <c r="D3">
        <v>0.1</v>
      </c>
    </row>
    <row r="4" spans="1:4" x14ac:dyDescent="0.25">
      <c r="A4" t="s">
        <v>61</v>
      </c>
      <c r="B4" t="s">
        <v>59</v>
      </c>
      <c r="C4">
        <v>0.2</v>
      </c>
      <c r="D4">
        <v>0.2</v>
      </c>
    </row>
    <row r="5" spans="1:4" x14ac:dyDescent="0.25">
      <c r="A5" t="s">
        <v>62</v>
      </c>
      <c r="B5" t="s">
        <v>59</v>
      </c>
      <c r="C5">
        <v>0.2</v>
      </c>
      <c r="D5">
        <v>0.3</v>
      </c>
    </row>
    <row r="6" spans="1:4" x14ac:dyDescent="0.25">
      <c r="A6" t="s">
        <v>63</v>
      </c>
      <c r="B6" t="s">
        <v>59</v>
      </c>
      <c r="C6">
        <v>0.4</v>
      </c>
      <c r="D6">
        <v>0.5</v>
      </c>
    </row>
    <row r="7" spans="1:4" x14ac:dyDescent="0.25">
      <c r="A7" t="s">
        <v>64</v>
      </c>
      <c r="B7" t="s">
        <v>59</v>
      </c>
      <c r="C7">
        <v>0.6</v>
      </c>
      <c r="D7">
        <v>0.7</v>
      </c>
    </row>
    <row r="8" spans="1:4" x14ac:dyDescent="0.25">
      <c r="A8" t="s">
        <v>65</v>
      </c>
      <c r="B8" t="s">
        <v>59</v>
      </c>
      <c r="C8">
        <v>0.7</v>
      </c>
      <c r="D8">
        <v>0.9</v>
      </c>
    </row>
    <row r="9" spans="1:4" x14ac:dyDescent="0.25">
      <c r="A9" t="s">
        <v>66</v>
      </c>
      <c r="B9" t="s">
        <v>59</v>
      </c>
      <c r="C9">
        <v>1.4</v>
      </c>
      <c r="D9">
        <v>1.6</v>
      </c>
    </row>
    <row r="10" spans="1:4" x14ac:dyDescent="0.25">
      <c r="A10" t="s">
        <v>67</v>
      </c>
      <c r="B10" t="s">
        <v>59</v>
      </c>
      <c r="C10">
        <v>3</v>
      </c>
      <c r="D10">
        <v>3.4</v>
      </c>
    </row>
    <row r="11" spans="1:4" x14ac:dyDescent="0.25">
      <c r="A11" t="s">
        <v>68</v>
      </c>
      <c r="B11" t="s">
        <v>59</v>
      </c>
      <c r="C11">
        <v>1</v>
      </c>
      <c r="D11">
        <v>1.1000000000000001</v>
      </c>
    </row>
  </sheetData>
  <sortState ref="A2:D101">
    <sortCondition ref="B2:B10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A98" sqref="A98:B98"/>
    </sheetView>
  </sheetViews>
  <sheetFormatPr baseColWidth="10" defaultRowHeight="15" x14ac:dyDescent="0.25"/>
  <cols>
    <col min="1" max="1" width="13.85546875" style="77" customWidth="1"/>
    <col min="2" max="2" width="31.140625" customWidth="1"/>
    <col min="3" max="3" width="22" bestFit="1" customWidth="1"/>
    <col min="4" max="4" width="20" customWidth="1"/>
    <col min="5" max="5" width="20.28515625" customWidth="1"/>
    <col min="6" max="6" width="15" customWidth="1"/>
    <col min="7" max="7" width="16" customWidth="1"/>
    <col min="8" max="8" width="18.28515625" customWidth="1"/>
  </cols>
  <sheetData>
    <row r="1" spans="1:8" ht="67.5" customHeight="1" x14ac:dyDescent="0.25">
      <c r="A1" s="76" t="s">
        <v>69</v>
      </c>
      <c r="B1" s="60" t="s">
        <v>70</v>
      </c>
      <c r="C1" s="60" t="s">
        <v>57</v>
      </c>
      <c r="D1" s="76" t="s">
        <v>197</v>
      </c>
      <c r="E1" s="76" t="s">
        <v>198</v>
      </c>
      <c r="F1" s="76" t="s">
        <v>71</v>
      </c>
      <c r="G1" s="76" t="s">
        <v>72</v>
      </c>
      <c r="H1" s="76" t="s">
        <v>73</v>
      </c>
    </row>
    <row r="2" spans="1:8" x14ac:dyDescent="0.25">
      <c r="A2" s="77">
        <v>1</v>
      </c>
      <c r="B2" t="s">
        <v>74</v>
      </c>
      <c r="C2" t="s">
        <v>59</v>
      </c>
      <c r="D2">
        <v>0.2</v>
      </c>
      <c r="E2">
        <v>0.2</v>
      </c>
      <c r="F2">
        <v>140</v>
      </c>
      <c r="G2">
        <v>104</v>
      </c>
      <c r="H2">
        <v>-25.7</v>
      </c>
    </row>
    <row r="3" spans="1:8" x14ac:dyDescent="0.25">
      <c r="A3" s="77">
        <v>2</v>
      </c>
      <c r="B3" t="s">
        <v>75</v>
      </c>
      <c r="C3" t="s">
        <v>59</v>
      </c>
      <c r="D3">
        <v>0.3</v>
      </c>
      <c r="E3">
        <v>0.3</v>
      </c>
      <c r="F3">
        <v>194</v>
      </c>
      <c r="G3">
        <v>171</v>
      </c>
      <c r="H3">
        <v>-11.9</v>
      </c>
    </row>
    <row r="4" spans="1:8" x14ac:dyDescent="0.25">
      <c r="A4" s="77">
        <v>3</v>
      </c>
      <c r="B4" t="s">
        <v>76</v>
      </c>
      <c r="C4" t="s">
        <v>59</v>
      </c>
      <c r="D4">
        <v>0.2</v>
      </c>
      <c r="E4">
        <v>0.2</v>
      </c>
      <c r="F4">
        <v>94</v>
      </c>
      <c r="G4">
        <v>52</v>
      </c>
      <c r="H4">
        <v>-44.7</v>
      </c>
    </row>
    <row r="5" spans="1:8" x14ac:dyDescent="0.25">
      <c r="A5" s="77">
        <v>4</v>
      </c>
      <c r="B5" t="s">
        <v>77</v>
      </c>
      <c r="C5" t="s">
        <v>59</v>
      </c>
      <c r="D5">
        <v>0.2</v>
      </c>
      <c r="E5">
        <v>0.3</v>
      </c>
      <c r="F5">
        <v>66</v>
      </c>
      <c r="G5">
        <v>32</v>
      </c>
      <c r="H5">
        <v>-51.5</v>
      </c>
    </row>
    <row r="6" spans="1:8" x14ac:dyDescent="0.25">
      <c r="A6" s="77">
        <v>5</v>
      </c>
      <c r="B6" t="s">
        <v>78</v>
      </c>
      <c r="C6" t="s">
        <v>59</v>
      </c>
      <c r="D6">
        <v>0.2</v>
      </c>
      <c r="E6">
        <v>0.3</v>
      </c>
      <c r="F6">
        <v>40</v>
      </c>
      <c r="G6">
        <v>24</v>
      </c>
      <c r="H6">
        <v>-40</v>
      </c>
    </row>
    <row r="7" spans="1:8" x14ac:dyDescent="0.25">
      <c r="A7" s="77">
        <v>6</v>
      </c>
      <c r="B7" t="s">
        <v>79</v>
      </c>
      <c r="C7" t="s">
        <v>59</v>
      </c>
      <c r="D7">
        <v>1</v>
      </c>
      <c r="E7">
        <v>1.3</v>
      </c>
      <c r="F7" s="46">
        <v>1458</v>
      </c>
      <c r="G7" s="46">
        <v>1130</v>
      </c>
      <c r="H7">
        <v>-22.5</v>
      </c>
    </row>
    <row r="8" spans="1:8" x14ac:dyDescent="0.25">
      <c r="A8" s="77">
        <v>7</v>
      </c>
      <c r="B8" t="s">
        <v>80</v>
      </c>
      <c r="C8" t="s">
        <v>59</v>
      </c>
      <c r="D8">
        <v>0.2</v>
      </c>
      <c r="E8">
        <v>0.2</v>
      </c>
      <c r="F8">
        <v>62</v>
      </c>
      <c r="G8">
        <v>53</v>
      </c>
      <c r="H8">
        <v>-14.5</v>
      </c>
    </row>
    <row r="9" spans="1:8" x14ac:dyDescent="0.25">
      <c r="A9" s="77">
        <v>8</v>
      </c>
      <c r="B9" t="s">
        <v>81</v>
      </c>
      <c r="C9" t="s">
        <v>59</v>
      </c>
      <c r="D9">
        <v>0.3</v>
      </c>
      <c r="E9">
        <v>0.4</v>
      </c>
      <c r="F9">
        <v>101</v>
      </c>
      <c r="G9">
        <v>72</v>
      </c>
      <c r="H9">
        <v>-28.7</v>
      </c>
    </row>
    <row r="10" spans="1:8" x14ac:dyDescent="0.25">
      <c r="A10" s="77">
        <v>9</v>
      </c>
      <c r="B10" t="s">
        <v>82</v>
      </c>
      <c r="C10" t="s">
        <v>59</v>
      </c>
      <c r="D10">
        <v>0.1</v>
      </c>
      <c r="E10">
        <v>0.2</v>
      </c>
      <c r="F10">
        <v>30</v>
      </c>
      <c r="G10">
        <v>18</v>
      </c>
      <c r="H10">
        <v>-40</v>
      </c>
    </row>
    <row r="11" spans="1:8" x14ac:dyDescent="0.25">
      <c r="A11" s="77">
        <v>10</v>
      </c>
      <c r="B11" t="s">
        <v>83</v>
      </c>
      <c r="C11" t="s">
        <v>59</v>
      </c>
      <c r="D11">
        <v>0.4</v>
      </c>
      <c r="E11">
        <v>0.5</v>
      </c>
      <c r="F11">
        <v>157</v>
      </c>
      <c r="G11">
        <v>124</v>
      </c>
      <c r="H11">
        <v>-21</v>
      </c>
    </row>
    <row r="12" spans="1:8" x14ac:dyDescent="0.25">
      <c r="A12" s="77">
        <v>11</v>
      </c>
      <c r="B12" t="s">
        <v>84</v>
      </c>
      <c r="C12" t="s">
        <v>59</v>
      </c>
      <c r="D12">
        <v>0.3</v>
      </c>
      <c r="E12">
        <v>0.4</v>
      </c>
      <c r="F12">
        <v>166</v>
      </c>
      <c r="G12">
        <v>116</v>
      </c>
      <c r="H12">
        <v>-30.1</v>
      </c>
    </row>
    <row r="13" spans="1:8" x14ac:dyDescent="0.25">
      <c r="A13" s="77">
        <v>12</v>
      </c>
      <c r="B13" t="s">
        <v>85</v>
      </c>
      <c r="C13" t="s">
        <v>59</v>
      </c>
      <c r="D13">
        <v>0.1</v>
      </c>
      <c r="E13">
        <v>0.1</v>
      </c>
      <c r="F13">
        <v>41</v>
      </c>
      <c r="G13">
        <v>25</v>
      </c>
      <c r="H13">
        <v>-39</v>
      </c>
    </row>
    <row r="14" spans="1:8" x14ac:dyDescent="0.25">
      <c r="A14" s="77">
        <v>13</v>
      </c>
      <c r="B14" t="s">
        <v>86</v>
      </c>
      <c r="C14" t="s">
        <v>59</v>
      </c>
      <c r="D14">
        <v>1.8</v>
      </c>
      <c r="E14">
        <v>2.2000000000000002</v>
      </c>
      <c r="F14" s="46">
        <v>4574</v>
      </c>
      <c r="G14" s="46">
        <v>3709</v>
      </c>
      <c r="H14">
        <v>-18.899999999999999</v>
      </c>
    </row>
    <row r="15" spans="1:8" x14ac:dyDescent="0.25">
      <c r="A15" s="77">
        <v>14</v>
      </c>
      <c r="B15" t="s">
        <v>87</v>
      </c>
      <c r="C15" t="s">
        <v>59</v>
      </c>
      <c r="D15">
        <v>0.3</v>
      </c>
      <c r="E15">
        <v>0.4</v>
      </c>
      <c r="F15">
        <v>308</v>
      </c>
      <c r="G15">
        <v>215</v>
      </c>
      <c r="H15">
        <v>-30.2</v>
      </c>
    </row>
    <row r="16" spans="1:8" x14ac:dyDescent="0.25">
      <c r="A16" s="77">
        <v>15</v>
      </c>
      <c r="B16" t="s">
        <v>88</v>
      </c>
      <c r="C16" t="s">
        <v>59</v>
      </c>
      <c r="D16">
        <v>0.1</v>
      </c>
      <c r="E16">
        <v>0.1</v>
      </c>
      <c r="F16">
        <v>19</v>
      </c>
      <c r="G16">
        <v>12</v>
      </c>
      <c r="H16">
        <v>-36.799999999999997</v>
      </c>
    </row>
    <row r="17" spans="1:8" x14ac:dyDescent="0.25">
      <c r="A17" s="77">
        <v>16</v>
      </c>
      <c r="B17" t="s">
        <v>89</v>
      </c>
      <c r="C17" t="s">
        <v>59</v>
      </c>
      <c r="D17">
        <v>0.3</v>
      </c>
      <c r="E17">
        <v>0.4</v>
      </c>
      <c r="F17">
        <v>161</v>
      </c>
      <c r="G17">
        <v>108</v>
      </c>
      <c r="H17">
        <v>-32.9</v>
      </c>
    </row>
    <row r="18" spans="1:8" x14ac:dyDescent="0.25">
      <c r="A18" s="77">
        <v>17</v>
      </c>
      <c r="B18" t="s">
        <v>90</v>
      </c>
      <c r="C18" t="s">
        <v>59</v>
      </c>
      <c r="D18">
        <v>0.3</v>
      </c>
      <c r="E18">
        <v>0.4</v>
      </c>
      <c r="F18">
        <v>267</v>
      </c>
      <c r="G18">
        <v>205</v>
      </c>
      <c r="H18">
        <v>-23.2</v>
      </c>
    </row>
    <row r="19" spans="1:8" x14ac:dyDescent="0.25">
      <c r="A19" s="77">
        <v>18</v>
      </c>
      <c r="B19" t="s">
        <v>91</v>
      </c>
      <c r="C19" t="s">
        <v>59</v>
      </c>
      <c r="D19">
        <v>0.3</v>
      </c>
      <c r="E19">
        <v>0.3</v>
      </c>
      <c r="F19">
        <v>101</v>
      </c>
      <c r="G19">
        <v>82</v>
      </c>
      <c r="H19">
        <v>-18.8</v>
      </c>
    </row>
    <row r="20" spans="1:8" x14ac:dyDescent="0.25">
      <c r="A20" s="77">
        <v>19</v>
      </c>
      <c r="B20" t="s">
        <v>92</v>
      </c>
      <c r="C20" t="s">
        <v>59</v>
      </c>
      <c r="D20">
        <v>0.2</v>
      </c>
      <c r="E20">
        <v>0.2</v>
      </c>
      <c r="F20">
        <v>34</v>
      </c>
      <c r="G20">
        <v>41</v>
      </c>
      <c r="H20">
        <v>20.6</v>
      </c>
    </row>
    <row r="21" spans="1:8" x14ac:dyDescent="0.25">
      <c r="A21" s="77">
        <v>21</v>
      </c>
      <c r="B21" t="s">
        <v>93</v>
      </c>
      <c r="C21" t="s">
        <v>59</v>
      </c>
      <c r="D21">
        <v>0.4</v>
      </c>
      <c r="E21">
        <v>0.4</v>
      </c>
      <c r="F21">
        <v>188</v>
      </c>
      <c r="G21">
        <v>211</v>
      </c>
      <c r="H21">
        <v>12.2</v>
      </c>
    </row>
    <row r="22" spans="1:8" x14ac:dyDescent="0.25">
      <c r="A22" s="77">
        <v>22</v>
      </c>
      <c r="B22" t="s">
        <v>94</v>
      </c>
      <c r="C22" t="s">
        <v>59</v>
      </c>
      <c r="D22">
        <v>0.2</v>
      </c>
      <c r="E22">
        <v>0.2</v>
      </c>
      <c r="F22">
        <v>162</v>
      </c>
      <c r="G22">
        <v>106</v>
      </c>
      <c r="H22">
        <v>-34.6</v>
      </c>
    </row>
    <row r="23" spans="1:8" x14ac:dyDescent="0.25">
      <c r="A23" s="77">
        <v>23</v>
      </c>
      <c r="B23" t="s">
        <v>95</v>
      </c>
      <c r="C23" t="s">
        <v>59</v>
      </c>
      <c r="D23">
        <v>0.1</v>
      </c>
      <c r="E23">
        <v>0.1</v>
      </c>
      <c r="F23">
        <v>10</v>
      </c>
      <c r="G23">
        <v>9</v>
      </c>
      <c r="H23">
        <v>-10</v>
      </c>
    </row>
    <row r="24" spans="1:8" x14ac:dyDescent="0.25">
      <c r="A24" s="77">
        <v>24</v>
      </c>
      <c r="B24" t="s">
        <v>96</v>
      </c>
      <c r="C24" t="s">
        <v>59</v>
      </c>
      <c r="D24">
        <v>0.2</v>
      </c>
      <c r="E24">
        <v>0.2</v>
      </c>
      <c r="F24">
        <v>90</v>
      </c>
      <c r="G24">
        <v>77</v>
      </c>
      <c r="H24">
        <v>-14.4</v>
      </c>
    </row>
    <row r="25" spans="1:8" x14ac:dyDescent="0.25">
      <c r="A25" s="77">
        <v>25</v>
      </c>
      <c r="B25" t="s">
        <v>97</v>
      </c>
      <c r="C25" t="s">
        <v>59</v>
      </c>
      <c r="D25">
        <v>0.4</v>
      </c>
      <c r="E25">
        <v>0.5</v>
      </c>
      <c r="F25">
        <v>274</v>
      </c>
      <c r="G25">
        <v>217</v>
      </c>
      <c r="H25">
        <v>-20.8</v>
      </c>
    </row>
    <row r="26" spans="1:8" x14ac:dyDescent="0.25">
      <c r="A26" s="77">
        <v>26</v>
      </c>
      <c r="B26" t="s">
        <v>98</v>
      </c>
      <c r="C26" t="s">
        <v>59</v>
      </c>
      <c r="D26">
        <v>0.4</v>
      </c>
      <c r="E26">
        <v>0.5</v>
      </c>
      <c r="F26">
        <v>256</v>
      </c>
      <c r="G26">
        <v>185</v>
      </c>
      <c r="H26">
        <v>-27.7</v>
      </c>
    </row>
    <row r="27" spans="1:8" x14ac:dyDescent="0.25">
      <c r="A27" s="77">
        <v>27</v>
      </c>
      <c r="B27" t="s">
        <v>99</v>
      </c>
      <c r="C27" t="s">
        <v>59</v>
      </c>
      <c r="D27">
        <v>0.3</v>
      </c>
      <c r="E27">
        <v>0.4</v>
      </c>
      <c r="F27">
        <v>261</v>
      </c>
      <c r="G27">
        <v>203</v>
      </c>
      <c r="H27">
        <v>-22.2</v>
      </c>
    </row>
    <row r="28" spans="1:8" x14ac:dyDescent="0.25">
      <c r="A28" s="77">
        <v>28</v>
      </c>
      <c r="B28" t="s">
        <v>100</v>
      </c>
      <c r="C28" t="s">
        <v>59</v>
      </c>
      <c r="D28">
        <v>0.2</v>
      </c>
      <c r="E28">
        <v>0.3</v>
      </c>
      <c r="F28">
        <v>128</v>
      </c>
      <c r="G28">
        <v>94</v>
      </c>
      <c r="H28">
        <v>-26.6</v>
      </c>
    </row>
    <row r="29" spans="1:8" x14ac:dyDescent="0.25">
      <c r="A29" s="77">
        <v>29</v>
      </c>
      <c r="B29" t="s">
        <v>101</v>
      </c>
      <c r="C29" t="s">
        <v>59</v>
      </c>
      <c r="D29">
        <v>0.3</v>
      </c>
      <c r="E29">
        <v>0.4</v>
      </c>
      <c r="F29">
        <v>407</v>
      </c>
      <c r="G29">
        <v>313</v>
      </c>
      <c r="H29">
        <v>-23.1</v>
      </c>
    </row>
    <row r="30" spans="1:8" x14ac:dyDescent="0.25">
      <c r="A30" s="77" t="s">
        <v>102</v>
      </c>
      <c r="B30" t="s">
        <v>103</v>
      </c>
      <c r="C30" t="s">
        <v>59</v>
      </c>
      <c r="D30">
        <v>0.1</v>
      </c>
      <c r="E30">
        <v>0.2</v>
      </c>
      <c r="F30">
        <v>42</v>
      </c>
      <c r="G30">
        <v>21</v>
      </c>
      <c r="H30">
        <v>-50</v>
      </c>
    </row>
    <row r="31" spans="1:8" x14ac:dyDescent="0.25">
      <c r="A31" s="77" t="s">
        <v>104</v>
      </c>
      <c r="B31" t="s">
        <v>105</v>
      </c>
      <c r="C31" t="s">
        <v>59</v>
      </c>
      <c r="D31">
        <v>0.2</v>
      </c>
      <c r="E31">
        <v>0.3</v>
      </c>
      <c r="F31">
        <v>49</v>
      </c>
      <c r="G31">
        <v>29</v>
      </c>
      <c r="H31">
        <v>-40.799999999999997</v>
      </c>
    </row>
    <row r="32" spans="1:8" x14ac:dyDescent="0.25">
      <c r="A32" s="77">
        <v>30</v>
      </c>
      <c r="B32" t="s">
        <v>106</v>
      </c>
      <c r="C32" t="s">
        <v>59</v>
      </c>
      <c r="D32">
        <v>0.6</v>
      </c>
      <c r="E32">
        <v>0.7</v>
      </c>
      <c r="F32">
        <v>554</v>
      </c>
      <c r="G32">
        <v>482</v>
      </c>
      <c r="H32">
        <v>-13</v>
      </c>
    </row>
    <row r="33" spans="1:8" x14ac:dyDescent="0.25">
      <c r="A33" s="77">
        <v>31</v>
      </c>
      <c r="B33" t="s">
        <v>107</v>
      </c>
      <c r="C33" t="s">
        <v>59</v>
      </c>
      <c r="D33">
        <v>1</v>
      </c>
      <c r="E33">
        <v>1.3</v>
      </c>
      <c r="F33" s="46">
        <v>1831</v>
      </c>
      <c r="G33" s="46">
        <v>1367</v>
      </c>
      <c r="H33">
        <v>-25.3</v>
      </c>
    </row>
    <row r="34" spans="1:8" x14ac:dyDescent="0.25">
      <c r="A34" s="77">
        <v>32</v>
      </c>
      <c r="B34" t="s">
        <v>108</v>
      </c>
      <c r="C34" t="s">
        <v>59</v>
      </c>
      <c r="D34">
        <v>0.1</v>
      </c>
      <c r="E34">
        <v>0.2</v>
      </c>
      <c r="F34">
        <v>31</v>
      </c>
      <c r="G34">
        <v>19</v>
      </c>
      <c r="H34">
        <v>-38.700000000000003</v>
      </c>
    </row>
    <row r="35" spans="1:8" x14ac:dyDescent="0.25">
      <c r="A35" s="77">
        <v>33</v>
      </c>
      <c r="B35" t="s">
        <v>109</v>
      </c>
      <c r="C35" t="s">
        <v>59</v>
      </c>
      <c r="D35">
        <v>1.2</v>
      </c>
      <c r="E35">
        <v>1.2</v>
      </c>
      <c r="F35" s="46">
        <v>2124</v>
      </c>
      <c r="G35" s="46">
        <v>1836</v>
      </c>
      <c r="H35">
        <v>-13.6</v>
      </c>
    </row>
    <row r="36" spans="1:8" x14ac:dyDescent="0.25">
      <c r="A36" s="77">
        <v>34</v>
      </c>
      <c r="B36" t="s">
        <v>110</v>
      </c>
      <c r="C36" t="s">
        <v>59</v>
      </c>
      <c r="D36">
        <v>1.1000000000000001</v>
      </c>
      <c r="E36">
        <v>1.4</v>
      </c>
      <c r="F36" s="46">
        <v>1738</v>
      </c>
      <c r="G36" s="46">
        <v>1236</v>
      </c>
      <c r="H36">
        <v>-28.9</v>
      </c>
    </row>
    <row r="37" spans="1:8" x14ac:dyDescent="0.25">
      <c r="A37" s="77">
        <v>35</v>
      </c>
      <c r="B37" t="s">
        <v>111</v>
      </c>
      <c r="C37" t="s">
        <v>59</v>
      </c>
      <c r="D37">
        <v>0.6</v>
      </c>
      <c r="E37">
        <v>0.6</v>
      </c>
      <c r="F37">
        <v>714</v>
      </c>
      <c r="G37">
        <v>607</v>
      </c>
      <c r="H37">
        <v>-15</v>
      </c>
    </row>
    <row r="38" spans="1:8" x14ac:dyDescent="0.25">
      <c r="A38" s="77">
        <v>36</v>
      </c>
      <c r="B38" t="s">
        <v>112</v>
      </c>
      <c r="C38" t="s">
        <v>59</v>
      </c>
      <c r="D38">
        <v>0.2</v>
      </c>
      <c r="E38">
        <v>0.2</v>
      </c>
      <c r="F38">
        <v>42</v>
      </c>
      <c r="G38">
        <v>36</v>
      </c>
      <c r="H38">
        <v>-14.3</v>
      </c>
    </row>
    <row r="39" spans="1:8" x14ac:dyDescent="0.25">
      <c r="A39" s="77">
        <v>37</v>
      </c>
      <c r="B39" t="s">
        <v>113</v>
      </c>
      <c r="C39" t="s">
        <v>59</v>
      </c>
      <c r="D39">
        <v>0.6</v>
      </c>
      <c r="E39">
        <v>0.8</v>
      </c>
      <c r="F39">
        <v>488</v>
      </c>
      <c r="G39">
        <v>381</v>
      </c>
      <c r="H39">
        <v>-21.9</v>
      </c>
    </row>
    <row r="40" spans="1:8" x14ac:dyDescent="0.25">
      <c r="A40" s="77">
        <v>38</v>
      </c>
      <c r="B40" t="s">
        <v>114</v>
      </c>
      <c r="C40" t="s">
        <v>59</v>
      </c>
      <c r="D40">
        <v>0.8</v>
      </c>
      <c r="E40">
        <v>0.9</v>
      </c>
      <c r="F40" s="46">
        <v>1242</v>
      </c>
      <c r="G40" s="46">
        <v>1067</v>
      </c>
      <c r="H40">
        <v>-14.1</v>
      </c>
    </row>
    <row r="41" spans="1:8" x14ac:dyDescent="0.25">
      <c r="A41" s="77">
        <v>39</v>
      </c>
      <c r="B41" t="s">
        <v>115</v>
      </c>
      <c r="C41" t="s">
        <v>59</v>
      </c>
      <c r="D41">
        <v>0.1</v>
      </c>
      <c r="E41">
        <v>0.2</v>
      </c>
      <c r="F41">
        <v>46</v>
      </c>
      <c r="G41">
        <v>38</v>
      </c>
      <c r="H41">
        <v>-17.399999999999999</v>
      </c>
    </row>
    <row r="42" spans="1:8" x14ac:dyDescent="0.25">
      <c r="A42" s="77">
        <v>40</v>
      </c>
      <c r="B42" t="s">
        <v>116</v>
      </c>
      <c r="C42" t="s">
        <v>59</v>
      </c>
      <c r="D42">
        <v>0.2</v>
      </c>
      <c r="E42">
        <v>0.3</v>
      </c>
      <c r="F42">
        <v>131</v>
      </c>
      <c r="G42">
        <v>65</v>
      </c>
      <c r="H42">
        <v>-50.4</v>
      </c>
    </row>
    <row r="43" spans="1:8" x14ac:dyDescent="0.25">
      <c r="A43" s="77">
        <v>41</v>
      </c>
      <c r="B43" t="s">
        <v>117</v>
      </c>
      <c r="C43" t="s">
        <v>59</v>
      </c>
      <c r="D43">
        <v>0.3</v>
      </c>
      <c r="E43">
        <v>0.3</v>
      </c>
      <c r="F43">
        <v>109</v>
      </c>
      <c r="G43">
        <v>84</v>
      </c>
      <c r="H43">
        <v>-22.9</v>
      </c>
    </row>
    <row r="44" spans="1:8" x14ac:dyDescent="0.25">
      <c r="A44" s="77">
        <v>42</v>
      </c>
      <c r="B44" t="s">
        <v>118</v>
      </c>
      <c r="C44" t="s">
        <v>59</v>
      </c>
      <c r="D44">
        <v>0.6</v>
      </c>
      <c r="E44">
        <v>0.8</v>
      </c>
      <c r="F44">
        <v>635</v>
      </c>
      <c r="G44">
        <v>464</v>
      </c>
      <c r="H44">
        <v>-26.9</v>
      </c>
    </row>
    <row r="45" spans="1:8" x14ac:dyDescent="0.25">
      <c r="A45" s="77">
        <v>43</v>
      </c>
      <c r="B45" t="s">
        <v>119</v>
      </c>
      <c r="C45" t="s">
        <v>59</v>
      </c>
      <c r="D45">
        <v>0.1</v>
      </c>
      <c r="E45">
        <v>0.2</v>
      </c>
      <c r="F45">
        <v>40</v>
      </c>
      <c r="G45">
        <v>28</v>
      </c>
      <c r="H45">
        <v>-30</v>
      </c>
    </row>
    <row r="46" spans="1:8" x14ac:dyDescent="0.25">
      <c r="A46" s="77">
        <v>44</v>
      </c>
      <c r="B46" t="s">
        <v>120</v>
      </c>
      <c r="C46" t="s">
        <v>59</v>
      </c>
      <c r="D46">
        <v>1</v>
      </c>
      <c r="E46">
        <v>1.1000000000000001</v>
      </c>
      <c r="F46" s="46">
        <v>1847</v>
      </c>
      <c r="G46" s="46">
        <v>1450</v>
      </c>
      <c r="H46">
        <v>-21.5</v>
      </c>
    </row>
    <row r="47" spans="1:8" x14ac:dyDescent="0.25">
      <c r="A47" s="77">
        <v>45</v>
      </c>
      <c r="B47" t="s">
        <v>121</v>
      </c>
      <c r="C47" t="s">
        <v>59</v>
      </c>
      <c r="D47">
        <v>0.4</v>
      </c>
      <c r="E47">
        <v>0.6</v>
      </c>
      <c r="F47">
        <v>456</v>
      </c>
      <c r="G47">
        <v>291</v>
      </c>
      <c r="H47">
        <v>-36.200000000000003</v>
      </c>
    </row>
    <row r="48" spans="1:8" x14ac:dyDescent="0.25">
      <c r="A48" s="77">
        <v>46</v>
      </c>
      <c r="B48" t="s">
        <v>122</v>
      </c>
      <c r="C48" t="s">
        <v>59</v>
      </c>
      <c r="D48">
        <v>0.1</v>
      </c>
      <c r="E48">
        <v>0.2</v>
      </c>
      <c r="F48">
        <v>36</v>
      </c>
      <c r="G48">
        <v>24</v>
      </c>
      <c r="H48">
        <v>-33.299999999999997</v>
      </c>
    </row>
    <row r="49" spans="1:8" x14ac:dyDescent="0.25">
      <c r="A49" s="77">
        <v>47</v>
      </c>
      <c r="B49" t="s">
        <v>123</v>
      </c>
      <c r="C49" t="s">
        <v>59</v>
      </c>
      <c r="D49">
        <v>0.2</v>
      </c>
      <c r="E49">
        <v>0.4</v>
      </c>
      <c r="F49">
        <v>144</v>
      </c>
      <c r="G49">
        <v>81</v>
      </c>
      <c r="H49">
        <v>-43.8</v>
      </c>
    </row>
    <row r="50" spans="1:8" x14ac:dyDescent="0.25">
      <c r="A50" s="77">
        <v>48</v>
      </c>
      <c r="B50" t="s">
        <v>124</v>
      </c>
      <c r="C50" t="s">
        <v>59</v>
      </c>
      <c r="D50">
        <v>0.1</v>
      </c>
      <c r="E50">
        <v>0.1</v>
      </c>
      <c r="F50">
        <v>5</v>
      </c>
      <c r="G50">
        <v>7</v>
      </c>
      <c r="H50">
        <v>40</v>
      </c>
    </row>
    <row r="51" spans="1:8" x14ac:dyDescent="0.25">
      <c r="A51" s="77">
        <v>49</v>
      </c>
      <c r="B51" t="s">
        <v>125</v>
      </c>
      <c r="C51" t="s">
        <v>59</v>
      </c>
      <c r="D51">
        <v>0.3</v>
      </c>
      <c r="E51">
        <v>0.4</v>
      </c>
      <c r="F51">
        <v>379</v>
      </c>
      <c r="G51">
        <v>276</v>
      </c>
      <c r="H51">
        <v>-27.2</v>
      </c>
    </row>
    <row r="52" spans="1:8" x14ac:dyDescent="0.25">
      <c r="A52" s="77">
        <v>50</v>
      </c>
      <c r="B52" t="s">
        <v>126</v>
      </c>
      <c r="C52" t="s">
        <v>59</v>
      </c>
      <c r="D52">
        <v>0.1</v>
      </c>
      <c r="E52">
        <v>0.1</v>
      </c>
      <c r="F52">
        <v>77</v>
      </c>
      <c r="G52">
        <v>53</v>
      </c>
      <c r="H52">
        <v>-31.2</v>
      </c>
    </row>
    <row r="53" spans="1:8" x14ac:dyDescent="0.25">
      <c r="A53" s="77">
        <v>51</v>
      </c>
      <c r="B53" t="s">
        <v>127</v>
      </c>
      <c r="C53" t="s">
        <v>59</v>
      </c>
      <c r="D53">
        <v>0.6</v>
      </c>
      <c r="E53">
        <v>0.8</v>
      </c>
      <c r="F53">
        <v>518</v>
      </c>
      <c r="G53">
        <v>351</v>
      </c>
      <c r="H53">
        <v>-32.200000000000003</v>
      </c>
    </row>
    <row r="54" spans="1:8" x14ac:dyDescent="0.25">
      <c r="A54" s="77">
        <v>52</v>
      </c>
      <c r="B54" t="s">
        <v>128</v>
      </c>
      <c r="C54" t="s">
        <v>59</v>
      </c>
      <c r="D54">
        <v>0.1</v>
      </c>
      <c r="E54">
        <v>0.2</v>
      </c>
      <c r="F54">
        <v>24</v>
      </c>
      <c r="G54">
        <v>21</v>
      </c>
      <c r="H54">
        <v>-12.5</v>
      </c>
    </row>
    <row r="55" spans="1:8" x14ac:dyDescent="0.25">
      <c r="A55" s="77">
        <v>53</v>
      </c>
      <c r="B55" t="s">
        <v>129</v>
      </c>
      <c r="C55" t="s">
        <v>59</v>
      </c>
      <c r="D55">
        <v>0.2</v>
      </c>
      <c r="E55">
        <v>0.3</v>
      </c>
      <c r="F55">
        <v>94</v>
      </c>
      <c r="G55">
        <v>70</v>
      </c>
      <c r="H55">
        <v>-25.5</v>
      </c>
    </row>
    <row r="56" spans="1:8" x14ac:dyDescent="0.25">
      <c r="A56" s="77">
        <v>54</v>
      </c>
      <c r="B56" t="s">
        <v>130</v>
      </c>
      <c r="C56" t="s">
        <v>59</v>
      </c>
      <c r="D56">
        <v>0.3</v>
      </c>
      <c r="E56">
        <v>0.4</v>
      </c>
      <c r="F56">
        <v>271</v>
      </c>
      <c r="G56">
        <v>251</v>
      </c>
      <c r="H56">
        <v>-7.4</v>
      </c>
    </row>
    <row r="57" spans="1:8" x14ac:dyDescent="0.25">
      <c r="A57" s="77">
        <v>55</v>
      </c>
      <c r="B57" t="s">
        <v>131</v>
      </c>
      <c r="C57" t="s">
        <v>59</v>
      </c>
      <c r="D57">
        <v>0.2</v>
      </c>
      <c r="E57">
        <v>0.2</v>
      </c>
      <c r="F57">
        <v>33</v>
      </c>
      <c r="G57">
        <v>34</v>
      </c>
      <c r="H57">
        <v>3</v>
      </c>
    </row>
    <row r="58" spans="1:8" x14ac:dyDescent="0.25">
      <c r="A58" s="77">
        <v>56</v>
      </c>
      <c r="B58" t="s">
        <v>132</v>
      </c>
      <c r="C58" t="s">
        <v>59</v>
      </c>
      <c r="D58">
        <v>0.2</v>
      </c>
      <c r="E58">
        <v>0.2</v>
      </c>
      <c r="F58">
        <v>208</v>
      </c>
      <c r="G58">
        <v>133</v>
      </c>
      <c r="H58">
        <v>-36.1</v>
      </c>
    </row>
    <row r="59" spans="1:8" x14ac:dyDescent="0.25">
      <c r="A59" s="77">
        <v>57</v>
      </c>
      <c r="B59" t="s">
        <v>133</v>
      </c>
      <c r="C59" t="s">
        <v>59</v>
      </c>
      <c r="D59">
        <v>0.3</v>
      </c>
      <c r="E59">
        <v>0.4</v>
      </c>
      <c r="F59">
        <v>429</v>
      </c>
      <c r="G59">
        <v>331</v>
      </c>
      <c r="H59">
        <v>-22.8</v>
      </c>
    </row>
    <row r="60" spans="1:8" x14ac:dyDescent="0.25">
      <c r="A60" s="77">
        <v>58</v>
      </c>
      <c r="B60" t="s">
        <v>134</v>
      </c>
      <c r="C60" t="s">
        <v>59</v>
      </c>
      <c r="D60">
        <v>0.2</v>
      </c>
      <c r="E60">
        <v>0.2</v>
      </c>
      <c r="F60">
        <v>52</v>
      </c>
      <c r="G60">
        <v>46</v>
      </c>
      <c r="H60">
        <v>-11.5</v>
      </c>
    </row>
    <row r="61" spans="1:8" x14ac:dyDescent="0.25">
      <c r="A61" s="77">
        <v>59</v>
      </c>
      <c r="B61" t="s">
        <v>135</v>
      </c>
      <c r="C61" t="s">
        <v>59</v>
      </c>
      <c r="D61">
        <v>1.1000000000000001</v>
      </c>
      <c r="E61">
        <v>1.4</v>
      </c>
      <c r="F61" s="46">
        <v>3777</v>
      </c>
      <c r="G61" s="46">
        <v>2806</v>
      </c>
      <c r="H61">
        <v>-25.7</v>
      </c>
    </row>
    <row r="62" spans="1:8" x14ac:dyDescent="0.25">
      <c r="A62" s="77">
        <v>60</v>
      </c>
      <c r="B62" t="s">
        <v>136</v>
      </c>
      <c r="C62" t="s">
        <v>59</v>
      </c>
      <c r="D62">
        <v>0.4</v>
      </c>
      <c r="E62">
        <v>0.5</v>
      </c>
      <c r="F62">
        <v>459</v>
      </c>
      <c r="G62">
        <v>356</v>
      </c>
      <c r="H62">
        <v>-22.4</v>
      </c>
    </row>
    <row r="63" spans="1:8" x14ac:dyDescent="0.25">
      <c r="A63" s="77">
        <v>61</v>
      </c>
      <c r="B63" t="s">
        <v>137</v>
      </c>
      <c r="C63" t="s">
        <v>59</v>
      </c>
      <c r="D63">
        <v>0.2</v>
      </c>
      <c r="E63">
        <v>0.2</v>
      </c>
      <c r="F63">
        <v>59</v>
      </c>
      <c r="G63">
        <v>46</v>
      </c>
      <c r="H63">
        <v>-22</v>
      </c>
    </row>
    <row r="64" spans="1:8" x14ac:dyDescent="0.25">
      <c r="A64" s="77">
        <v>62</v>
      </c>
      <c r="B64" t="s">
        <v>138</v>
      </c>
      <c r="C64" t="s">
        <v>59</v>
      </c>
      <c r="D64">
        <v>0.4</v>
      </c>
      <c r="E64">
        <v>0.5</v>
      </c>
      <c r="F64">
        <v>738</v>
      </c>
      <c r="G64">
        <v>583</v>
      </c>
      <c r="H64">
        <v>-21</v>
      </c>
    </row>
    <row r="65" spans="1:8" x14ac:dyDescent="0.25">
      <c r="A65" s="77">
        <v>63</v>
      </c>
      <c r="B65" t="s">
        <v>139</v>
      </c>
      <c r="C65" t="s">
        <v>59</v>
      </c>
      <c r="D65">
        <v>0.4</v>
      </c>
      <c r="E65">
        <v>0.5</v>
      </c>
      <c r="F65">
        <v>353</v>
      </c>
      <c r="G65">
        <v>244</v>
      </c>
      <c r="H65">
        <v>-30.9</v>
      </c>
    </row>
    <row r="66" spans="1:8" x14ac:dyDescent="0.25">
      <c r="A66" s="77">
        <v>64</v>
      </c>
      <c r="B66" t="s">
        <v>140</v>
      </c>
      <c r="C66" t="s">
        <v>59</v>
      </c>
      <c r="D66">
        <v>0.3</v>
      </c>
      <c r="E66">
        <v>0.3</v>
      </c>
      <c r="F66">
        <v>261</v>
      </c>
      <c r="G66">
        <v>172</v>
      </c>
      <c r="H66">
        <v>-34.1</v>
      </c>
    </row>
    <row r="67" spans="1:8" x14ac:dyDescent="0.25">
      <c r="A67" s="77">
        <v>65</v>
      </c>
      <c r="B67" t="s">
        <v>141</v>
      </c>
      <c r="C67" t="s">
        <v>59</v>
      </c>
      <c r="D67">
        <v>0.2</v>
      </c>
      <c r="E67">
        <v>0.4</v>
      </c>
      <c r="F67">
        <v>90</v>
      </c>
      <c r="G67">
        <v>51</v>
      </c>
      <c r="H67">
        <v>-43.3</v>
      </c>
    </row>
    <row r="68" spans="1:8" x14ac:dyDescent="0.25">
      <c r="A68" s="77">
        <v>66</v>
      </c>
      <c r="B68" t="s">
        <v>142</v>
      </c>
      <c r="C68" t="s">
        <v>59</v>
      </c>
      <c r="D68">
        <v>1</v>
      </c>
      <c r="E68">
        <v>1.1000000000000001</v>
      </c>
      <c r="F68">
        <v>615</v>
      </c>
      <c r="G68">
        <v>466</v>
      </c>
      <c r="H68">
        <v>-24.2</v>
      </c>
    </row>
    <row r="69" spans="1:8" x14ac:dyDescent="0.25">
      <c r="A69" s="77">
        <v>67</v>
      </c>
      <c r="B69" t="s">
        <v>143</v>
      </c>
      <c r="C69" t="s">
        <v>59</v>
      </c>
      <c r="D69">
        <v>0.4</v>
      </c>
      <c r="E69">
        <v>0.5</v>
      </c>
      <c r="F69">
        <v>515</v>
      </c>
      <c r="G69">
        <v>456</v>
      </c>
      <c r="H69">
        <v>-11.5</v>
      </c>
    </row>
    <row r="70" spans="1:8" x14ac:dyDescent="0.25">
      <c r="A70" s="77">
        <v>68</v>
      </c>
      <c r="B70" t="s">
        <v>144</v>
      </c>
      <c r="C70" t="s">
        <v>59</v>
      </c>
      <c r="D70">
        <v>0.3</v>
      </c>
      <c r="E70">
        <v>0.4</v>
      </c>
      <c r="F70">
        <v>333</v>
      </c>
      <c r="G70">
        <v>263</v>
      </c>
      <c r="H70">
        <v>-21</v>
      </c>
    </row>
    <row r="71" spans="1:8" x14ac:dyDescent="0.25">
      <c r="A71" s="77">
        <v>69</v>
      </c>
      <c r="B71" t="s">
        <v>145</v>
      </c>
      <c r="C71" t="s">
        <v>59</v>
      </c>
      <c r="D71">
        <v>1.6</v>
      </c>
      <c r="E71">
        <v>1.7</v>
      </c>
      <c r="F71" s="46">
        <v>3052</v>
      </c>
      <c r="G71" s="46">
        <v>2989</v>
      </c>
      <c r="H71">
        <v>-2.1</v>
      </c>
    </row>
    <row r="72" spans="1:8" x14ac:dyDescent="0.25">
      <c r="A72" s="77">
        <v>70</v>
      </c>
      <c r="B72" t="s">
        <v>146</v>
      </c>
      <c r="C72" t="s">
        <v>59</v>
      </c>
      <c r="D72">
        <v>0.1</v>
      </c>
      <c r="E72">
        <v>0.1</v>
      </c>
      <c r="F72">
        <v>34</v>
      </c>
      <c r="G72">
        <v>29</v>
      </c>
      <c r="H72">
        <v>-14.7</v>
      </c>
    </row>
    <row r="73" spans="1:8" x14ac:dyDescent="0.25">
      <c r="A73" s="77">
        <v>71</v>
      </c>
      <c r="B73" t="s">
        <v>147</v>
      </c>
      <c r="C73" t="s">
        <v>59</v>
      </c>
      <c r="D73">
        <v>0.2</v>
      </c>
      <c r="E73">
        <v>0.2</v>
      </c>
      <c r="F73">
        <v>114</v>
      </c>
      <c r="G73">
        <v>88</v>
      </c>
      <c r="H73">
        <v>-22.8</v>
      </c>
    </row>
    <row r="74" spans="1:8" x14ac:dyDescent="0.25">
      <c r="A74" s="77">
        <v>72</v>
      </c>
      <c r="B74" t="s">
        <v>148</v>
      </c>
      <c r="C74" t="s">
        <v>59</v>
      </c>
      <c r="D74">
        <v>0.6</v>
      </c>
      <c r="E74">
        <v>0.8</v>
      </c>
      <c r="F74">
        <v>571</v>
      </c>
      <c r="G74">
        <v>334</v>
      </c>
      <c r="H74">
        <v>-41.5</v>
      </c>
    </row>
    <row r="75" spans="1:8" x14ac:dyDescent="0.25">
      <c r="A75" s="77">
        <v>73</v>
      </c>
      <c r="B75" t="s">
        <v>149</v>
      </c>
      <c r="C75" t="s">
        <v>59</v>
      </c>
      <c r="D75">
        <v>0.2</v>
      </c>
      <c r="E75">
        <v>0.3</v>
      </c>
      <c r="F75">
        <v>152</v>
      </c>
      <c r="G75">
        <v>105</v>
      </c>
      <c r="H75">
        <v>-30.9</v>
      </c>
    </row>
    <row r="76" spans="1:8" x14ac:dyDescent="0.25">
      <c r="A76" s="77">
        <v>74</v>
      </c>
      <c r="B76" t="s">
        <v>150</v>
      </c>
      <c r="C76" t="s">
        <v>59</v>
      </c>
      <c r="D76">
        <v>0.3</v>
      </c>
      <c r="E76">
        <v>0.3</v>
      </c>
      <c r="F76">
        <v>265</v>
      </c>
      <c r="G76">
        <v>266</v>
      </c>
      <c r="H76">
        <v>0.4</v>
      </c>
    </row>
    <row r="77" spans="1:8" x14ac:dyDescent="0.25">
      <c r="A77" s="77">
        <v>75</v>
      </c>
      <c r="B77" t="s">
        <v>151</v>
      </c>
      <c r="C77" t="s">
        <v>59</v>
      </c>
      <c r="D77">
        <v>7.1</v>
      </c>
      <c r="E77">
        <v>8</v>
      </c>
      <c r="F77" s="46">
        <v>19249</v>
      </c>
      <c r="G77" s="46">
        <v>15493</v>
      </c>
      <c r="H77">
        <v>-19.5</v>
      </c>
    </row>
    <row r="78" spans="1:8" x14ac:dyDescent="0.25">
      <c r="A78" s="77">
        <v>76</v>
      </c>
      <c r="B78" t="s">
        <v>152</v>
      </c>
      <c r="C78" t="s">
        <v>59</v>
      </c>
      <c r="D78">
        <v>0.8</v>
      </c>
      <c r="E78">
        <v>1</v>
      </c>
      <c r="F78" s="46">
        <v>1397</v>
      </c>
      <c r="G78" s="46">
        <v>1024</v>
      </c>
      <c r="H78">
        <v>-26.7</v>
      </c>
    </row>
    <row r="79" spans="1:8" x14ac:dyDescent="0.25">
      <c r="A79" s="77">
        <v>77</v>
      </c>
      <c r="B79" t="s">
        <v>153</v>
      </c>
      <c r="C79" t="s">
        <v>59</v>
      </c>
      <c r="D79">
        <v>0.8</v>
      </c>
      <c r="E79">
        <v>0.9</v>
      </c>
      <c r="F79" s="46">
        <v>1261</v>
      </c>
      <c r="G79" s="46">
        <v>1141</v>
      </c>
      <c r="H79">
        <v>-9.5</v>
      </c>
    </row>
    <row r="80" spans="1:8" x14ac:dyDescent="0.25">
      <c r="A80" s="77">
        <v>78</v>
      </c>
      <c r="B80" t="s">
        <v>154</v>
      </c>
      <c r="C80" t="s">
        <v>59</v>
      </c>
      <c r="D80">
        <v>0.7</v>
      </c>
      <c r="E80">
        <v>0.8</v>
      </c>
      <c r="F80" s="46">
        <v>1247</v>
      </c>
      <c r="G80">
        <v>997</v>
      </c>
      <c r="H80">
        <v>-20</v>
      </c>
    </row>
    <row r="81" spans="1:8" x14ac:dyDescent="0.25">
      <c r="A81" s="77">
        <v>79</v>
      </c>
      <c r="B81" t="s">
        <v>155</v>
      </c>
      <c r="C81" t="s">
        <v>59</v>
      </c>
      <c r="D81">
        <v>0.2</v>
      </c>
      <c r="E81">
        <v>0.2</v>
      </c>
      <c r="F81">
        <v>82</v>
      </c>
      <c r="G81">
        <v>81</v>
      </c>
      <c r="H81">
        <v>-1.2</v>
      </c>
    </row>
    <row r="82" spans="1:8" x14ac:dyDescent="0.25">
      <c r="A82" s="77">
        <v>80</v>
      </c>
      <c r="B82" t="s">
        <v>156</v>
      </c>
      <c r="C82" t="s">
        <v>59</v>
      </c>
      <c r="D82">
        <v>0.4</v>
      </c>
      <c r="E82">
        <v>0.6</v>
      </c>
      <c r="F82">
        <v>389</v>
      </c>
      <c r="G82">
        <v>250</v>
      </c>
      <c r="H82">
        <v>-35.700000000000003</v>
      </c>
    </row>
    <row r="83" spans="1:8" x14ac:dyDescent="0.25">
      <c r="A83" s="77">
        <v>81</v>
      </c>
      <c r="B83" t="s">
        <v>157</v>
      </c>
      <c r="C83" t="s">
        <v>59</v>
      </c>
      <c r="D83">
        <v>0.3</v>
      </c>
      <c r="E83">
        <v>0.4</v>
      </c>
      <c r="F83">
        <v>144</v>
      </c>
      <c r="G83">
        <v>130</v>
      </c>
      <c r="H83">
        <v>-9.6999999999999993</v>
      </c>
    </row>
    <row r="84" spans="1:8" x14ac:dyDescent="0.25">
      <c r="A84" s="77">
        <v>82</v>
      </c>
      <c r="B84" t="s">
        <v>158</v>
      </c>
      <c r="C84" t="s">
        <v>59</v>
      </c>
      <c r="D84">
        <v>0.3</v>
      </c>
      <c r="E84">
        <v>0.3</v>
      </c>
      <c r="F84">
        <v>71</v>
      </c>
      <c r="G84">
        <v>66</v>
      </c>
      <c r="H84">
        <v>-7</v>
      </c>
    </row>
    <row r="85" spans="1:8" x14ac:dyDescent="0.25">
      <c r="A85" s="77">
        <v>83</v>
      </c>
      <c r="B85" t="s">
        <v>159</v>
      </c>
      <c r="C85" t="s">
        <v>59</v>
      </c>
      <c r="D85">
        <v>0.6</v>
      </c>
      <c r="E85">
        <v>0.7</v>
      </c>
      <c r="F85">
        <v>750</v>
      </c>
      <c r="G85">
        <v>600</v>
      </c>
      <c r="H85">
        <v>-20</v>
      </c>
    </row>
    <row r="86" spans="1:8" x14ac:dyDescent="0.25">
      <c r="A86" s="77">
        <v>84</v>
      </c>
      <c r="B86" t="s">
        <v>160</v>
      </c>
      <c r="C86" t="s">
        <v>59</v>
      </c>
      <c r="D86">
        <v>0.4</v>
      </c>
      <c r="E86">
        <v>0.5</v>
      </c>
      <c r="F86">
        <v>294</v>
      </c>
      <c r="G86">
        <v>243</v>
      </c>
      <c r="H86">
        <v>-17.3</v>
      </c>
    </row>
    <row r="87" spans="1:8" x14ac:dyDescent="0.25">
      <c r="A87" s="77">
        <v>85</v>
      </c>
      <c r="B87" t="s">
        <v>161</v>
      </c>
      <c r="C87" t="s">
        <v>59</v>
      </c>
      <c r="D87">
        <v>0.1</v>
      </c>
      <c r="E87">
        <v>0.2</v>
      </c>
      <c r="F87">
        <v>119</v>
      </c>
      <c r="G87">
        <v>92</v>
      </c>
      <c r="H87">
        <v>-22.7</v>
      </c>
    </row>
    <row r="88" spans="1:8" x14ac:dyDescent="0.25">
      <c r="A88" s="77">
        <v>86</v>
      </c>
      <c r="B88" t="s">
        <v>162</v>
      </c>
      <c r="C88" t="s">
        <v>59</v>
      </c>
      <c r="D88">
        <v>0.3</v>
      </c>
      <c r="E88">
        <v>0.3</v>
      </c>
      <c r="F88">
        <v>170</v>
      </c>
      <c r="G88">
        <v>117</v>
      </c>
      <c r="H88">
        <v>-31.2</v>
      </c>
    </row>
    <row r="89" spans="1:8" x14ac:dyDescent="0.25">
      <c r="A89" s="77">
        <v>87</v>
      </c>
      <c r="B89" t="s">
        <v>163</v>
      </c>
      <c r="C89" t="s">
        <v>59</v>
      </c>
      <c r="D89">
        <v>0.3</v>
      </c>
      <c r="E89">
        <v>0.3</v>
      </c>
      <c r="F89">
        <v>121</v>
      </c>
      <c r="G89">
        <v>101</v>
      </c>
      <c r="H89">
        <v>-16.5</v>
      </c>
    </row>
    <row r="90" spans="1:8" x14ac:dyDescent="0.25">
      <c r="A90" s="77">
        <v>88</v>
      </c>
      <c r="B90" t="s">
        <v>164</v>
      </c>
      <c r="C90" t="s">
        <v>59</v>
      </c>
      <c r="D90">
        <v>0.2</v>
      </c>
      <c r="E90">
        <v>0.2</v>
      </c>
      <c r="F90">
        <v>74</v>
      </c>
      <c r="G90">
        <v>78</v>
      </c>
      <c r="H90">
        <v>5.4</v>
      </c>
    </row>
    <row r="91" spans="1:8" x14ac:dyDescent="0.25">
      <c r="A91" s="77">
        <v>89</v>
      </c>
      <c r="B91" t="s">
        <v>165</v>
      </c>
      <c r="C91" t="s">
        <v>59</v>
      </c>
      <c r="D91">
        <v>0.3</v>
      </c>
      <c r="E91">
        <v>0.3</v>
      </c>
      <c r="F91">
        <v>86</v>
      </c>
      <c r="G91">
        <v>91</v>
      </c>
      <c r="H91">
        <v>5.8</v>
      </c>
    </row>
    <row r="92" spans="1:8" x14ac:dyDescent="0.25">
      <c r="A92" s="77">
        <v>90</v>
      </c>
      <c r="B92" t="s">
        <v>166</v>
      </c>
      <c r="C92" t="s">
        <v>59</v>
      </c>
      <c r="D92">
        <v>0.4</v>
      </c>
      <c r="E92">
        <v>0.5</v>
      </c>
      <c r="F92">
        <v>74</v>
      </c>
      <c r="G92">
        <v>50</v>
      </c>
      <c r="H92">
        <v>-32.4</v>
      </c>
    </row>
    <row r="93" spans="1:8" x14ac:dyDescent="0.25">
      <c r="A93" s="77">
        <v>91</v>
      </c>
      <c r="B93" t="s">
        <v>167</v>
      </c>
      <c r="C93" t="s">
        <v>59</v>
      </c>
      <c r="D93">
        <v>1</v>
      </c>
      <c r="E93">
        <v>1.1000000000000001</v>
      </c>
      <c r="F93" s="46">
        <v>1377</v>
      </c>
      <c r="G93" s="46">
        <v>1311</v>
      </c>
      <c r="H93">
        <v>-4.8</v>
      </c>
    </row>
    <row r="94" spans="1:8" x14ac:dyDescent="0.25">
      <c r="A94" s="77">
        <v>92</v>
      </c>
      <c r="B94" t="s">
        <v>168</v>
      </c>
      <c r="C94" t="s">
        <v>59</v>
      </c>
      <c r="D94">
        <v>1.5</v>
      </c>
      <c r="E94">
        <v>1.6</v>
      </c>
      <c r="F94" s="46">
        <v>2628</v>
      </c>
      <c r="G94" s="46">
        <v>2338</v>
      </c>
      <c r="H94">
        <v>-11</v>
      </c>
    </row>
    <row r="95" spans="1:8" x14ac:dyDescent="0.25">
      <c r="A95" s="77">
        <v>93</v>
      </c>
      <c r="B95" t="s">
        <v>169</v>
      </c>
      <c r="C95" t="s">
        <v>59</v>
      </c>
      <c r="D95">
        <v>4.3</v>
      </c>
      <c r="E95">
        <v>5</v>
      </c>
      <c r="F95" s="46">
        <v>8333</v>
      </c>
      <c r="G95" s="46">
        <v>7041</v>
      </c>
      <c r="H95">
        <v>-15.5</v>
      </c>
    </row>
    <row r="96" spans="1:8" x14ac:dyDescent="0.25">
      <c r="A96" s="77">
        <v>94</v>
      </c>
      <c r="B96" t="s">
        <v>170</v>
      </c>
      <c r="C96" t="s">
        <v>59</v>
      </c>
      <c r="D96">
        <v>1.7</v>
      </c>
      <c r="E96">
        <v>2</v>
      </c>
      <c r="F96" s="46">
        <v>2812</v>
      </c>
      <c r="G96" s="46">
        <v>2398</v>
      </c>
      <c r="H96">
        <v>-14.7</v>
      </c>
    </row>
    <row r="97" spans="1:8" x14ac:dyDescent="0.25">
      <c r="A97" s="77">
        <v>95</v>
      </c>
      <c r="B97" t="s">
        <v>171</v>
      </c>
      <c r="C97" t="s">
        <v>59</v>
      </c>
      <c r="D97">
        <v>1.6</v>
      </c>
      <c r="E97">
        <v>1.9</v>
      </c>
      <c r="F97" s="46">
        <v>2407</v>
      </c>
      <c r="G97" s="46">
        <v>1929</v>
      </c>
      <c r="H97">
        <v>-19.899999999999999</v>
      </c>
    </row>
    <row r="98" spans="1:8" x14ac:dyDescent="0.25">
      <c r="A98" s="78" t="s">
        <v>68</v>
      </c>
      <c r="B98" s="78"/>
      <c r="C98" t="s">
        <v>59</v>
      </c>
      <c r="D98">
        <v>1</v>
      </c>
      <c r="E98">
        <v>1.1000000000000001</v>
      </c>
      <c r="F98" s="46">
        <v>78651</v>
      </c>
      <c r="G98" s="46">
        <v>63712</v>
      </c>
      <c r="H98">
        <v>-19</v>
      </c>
    </row>
  </sheetData>
  <sortState ref="A2:H1262">
    <sortCondition ref="C2:C1262"/>
  </sortState>
  <mergeCells count="1">
    <mergeCell ref="A98:B9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7" sqref="A17"/>
    </sheetView>
  </sheetViews>
  <sheetFormatPr baseColWidth="10" defaultRowHeight="15" x14ac:dyDescent="0.25"/>
  <cols>
    <col min="1" max="1" width="30.28515625" bestFit="1" customWidth="1"/>
    <col min="2" max="2" width="22" bestFit="1" customWidth="1"/>
    <col min="3" max="3" width="21.140625" customWidth="1"/>
    <col min="4" max="4" width="27.140625" customWidth="1"/>
    <col min="7" max="7" width="15" customWidth="1"/>
  </cols>
  <sheetData>
    <row r="1" spans="1:7" ht="69" customHeight="1" x14ac:dyDescent="0.25">
      <c r="A1" s="60" t="s">
        <v>172</v>
      </c>
      <c r="B1" s="60" t="s">
        <v>57</v>
      </c>
      <c r="C1" s="76" t="s">
        <v>197</v>
      </c>
      <c r="D1" s="76" t="s">
        <v>198</v>
      </c>
      <c r="E1" s="76" t="s">
        <v>71</v>
      </c>
      <c r="F1" s="76" t="s">
        <v>72</v>
      </c>
      <c r="G1" s="76" t="s">
        <v>73</v>
      </c>
    </row>
    <row r="2" spans="1:7" x14ac:dyDescent="0.25">
      <c r="A2" t="s">
        <v>173</v>
      </c>
      <c r="B2" t="s">
        <v>59</v>
      </c>
      <c r="C2">
        <v>2.7</v>
      </c>
      <c r="D2">
        <v>3.1</v>
      </c>
      <c r="E2" s="46">
        <v>39314</v>
      </c>
      <c r="F2" s="46">
        <v>32648</v>
      </c>
      <c r="G2">
        <v>-17</v>
      </c>
    </row>
    <row r="3" spans="1:7" s="69" customFormat="1" x14ac:dyDescent="0.25">
      <c r="A3" s="69" t="s">
        <v>186</v>
      </c>
      <c r="B3" s="69" t="s">
        <v>59</v>
      </c>
      <c r="C3" s="69">
        <v>4</v>
      </c>
      <c r="D3" s="69">
        <v>4.5999999999999996</v>
      </c>
      <c r="E3" s="79">
        <v>33022</v>
      </c>
      <c r="F3" s="79">
        <v>27270</v>
      </c>
      <c r="G3" s="69">
        <v>-17.399999999999999</v>
      </c>
    </row>
    <row r="4" spans="1:7" x14ac:dyDescent="0.25">
      <c r="A4" t="s">
        <v>174</v>
      </c>
      <c r="B4" t="s">
        <v>59</v>
      </c>
      <c r="C4">
        <v>0.4</v>
      </c>
      <c r="D4">
        <v>0.5</v>
      </c>
      <c r="E4" s="46">
        <v>1324</v>
      </c>
      <c r="F4">
        <v>968</v>
      </c>
      <c r="G4">
        <v>-26.9</v>
      </c>
    </row>
    <row r="5" spans="1:7" x14ac:dyDescent="0.25">
      <c r="A5" t="s">
        <v>175</v>
      </c>
      <c r="B5" t="s">
        <v>59</v>
      </c>
      <c r="C5">
        <v>0.3</v>
      </c>
      <c r="D5">
        <v>0.3</v>
      </c>
      <c r="E5">
        <v>868</v>
      </c>
      <c r="F5">
        <v>770</v>
      </c>
      <c r="G5">
        <v>-11.3</v>
      </c>
    </row>
    <row r="6" spans="1:7" x14ac:dyDescent="0.25">
      <c r="A6" t="s">
        <v>176</v>
      </c>
      <c r="B6" t="s">
        <v>59</v>
      </c>
      <c r="C6">
        <v>0.5</v>
      </c>
      <c r="D6">
        <v>0.6</v>
      </c>
      <c r="E6" s="46">
        <v>2102</v>
      </c>
      <c r="F6" s="46">
        <v>1541</v>
      </c>
      <c r="G6">
        <v>-26.7</v>
      </c>
    </row>
    <row r="7" spans="1:7" x14ac:dyDescent="0.25">
      <c r="A7" t="s">
        <v>177</v>
      </c>
      <c r="B7" t="s">
        <v>59</v>
      </c>
      <c r="C7">
        <v>0.7</v>
      </c>
      <c r="D7">
        <v>0.9</v>
      </c>
      <c r="E7" s="46">
        <v>5557</v>
      </c>
      <c r="F7" s="46">
        <v>4166</v>
      </c>
      <c r="G7">
        <v>-25</v>
      </c>
    </row>
    <row r="8" spans="1:7" x14ac:dyDescent="0.25">
      <c r="A8" t="s">
        <v>178</v>
      </c>
      <c r="B8" t="s">
        <v>59</v>
      </c>
      <c r="C8">
        <v>0.4</v>
      </c>
      <c r="D8">
        <v>0.4</v>
      </c>
      <c r="E8" s="46">
        <v>2455</v>
      </c>
      <c r="F8" s="46">
        <v>1981</v>
      </c>
      <c r="G8">
        <v>-19.3</v>
      </c>
    </row>
    <row r="9" spans="1:7" x14ac:dyDescent="0.25">
      <c r="A9" t="s">
        <v>179</v>
      </c>
      <c r="B9" t="s">
        <v>59</v>
      </c>
      <c r="C9">
        <v>0.6</v>
      </c>
      <c r="D9">
        <v>0.7</v>
      </c>
      <c r="E9" s="46">
        <v>3010</v>
      </c>
      <c r="F9" s="46">
        <v>2222</v>
      </c>
      <c r="G9">
        <v>-26.2</v>
      </c>
    </row>
    <row r="10" spans="1:7" x14ac:dyDescent="0.25">
      <c r="A10" t="s">
        <v>180</v>
      </c>
      <c r="B10" t="s">
        <v>59</v>
      </c>
      <c r="C10">
        <v>0.3</v>
      </c>
      <c r="D10">
        <v>0.4</v>
      </c>
      <c r="E10" s="46">
        <v>1491</v>
      </c>
      <c r="F10" s="46">
        <v>1159</v>
      </c>
      <c r="G10">
        <v>-22.3</v>
      </c>
    </row>
    <row r="11" spans="1:7" x14ac:dyDescent="0.25">
      <c r="A11" t="s">
        <v>181</v>
      </c>
      <c r="B11" t="s">
        <v>59</v>
      </c>
      <c r="C11">
        <v>0.5</v>
      </c>
      <c r="D11">
        <v>0.6</v>
      </c>
      <c r="E11" s="46">
        <v>3595</v>
      </c>
      <c r="F11" s="46">
        <v>2893</v>
      </c>
      <c r="G11">
        <v>-19.5</v>
      </c>
    </row>
    <row r="12" spans="1:7" x14ac:dyDescent="0.25">
      <c r="A12" t="s">
        <v>182</v>
      </c>
      <c r="B12" t="s">
        <v>59</v>
      </c>
      <c r="C12">
        <v>0.7</v>
      </c>
      <c r="D12">
        <v>0.9</v>
      </c>
      <c r="E12" s="46">
        <v>5352</v>
      </c>
      <c r="F12" s="46">
        <v>4007</v>
      </c>
      <c r="G12">
        <v>-25.1</v>
      </c>
    </row>
    <row r="13" spans="1:7" x14ac:dyDescent="0.25">
      <c r="A13" t="s">
        <v>183</v>
      </c>
      <c r="B13" t="s">
        <v>59</v>
      </c>
      <c r="C13">
        <v>0.7</v>
      </c>
      <c r="D13">
        <v>0.8</v>
      </c>
      <c r="E13" s="46">
        <v>6310</v>
      </c>
      <c r="F13" s="46">
        <v>5569</v>
      </c>
      <c r="G13">
        <v>-11.7</v>
      </c>
    </row>
    <row r="14" spans="1:7" x14ac:dyDescent="0.25">
      <c r="A14" t="s">
        <v>184</v>
      </c>
      <c r="B14" t="s">
        <v>59</v>
      </c>
      <c r="C14">
        <v>1.1000000000000001</v>
      </c>
      <c r="D14">
        <v>1.4</v>
      </c>
      <c r="E14" s="46">
        <v>7182</v>
      </c>
      <c r="F14" s="46">
        <v>5738</v>
      </c>
      <c r="G14">
        <v>-20.100000000000001</v>
      </c>
    </row>
    <row r="15" spans="1:7" x14ac:dyDescent="0.25">
      <c r="A15" t="s">
        <v>185</v>
      </c>
      <c r="B15" t="s">
        <v>59</v>
      </c>
      <c r="C15">
        <v>0.1</v>
      </c>
      <c r="D15">
        <v>0.2</v>
      </c>
      <c r="E15">
        <v>91</v>
      </c>
      <c r="F15">
        <v>50</v>
      </c>
      <c r="G15">
        <v>-45.1</v>
      </c>
    </row>
    <row r="16" spans="1:7" x14ac:dyDescent="0.25">
      <c r="A16" t="s">
        <v>68</v>
      </c>
      <c r="B16" t="s">
        <v>59</v>
      </c>
      <c r="C16">
        <v>1</v>
      </c>
      <c r="D16">
        <v>1.1000000000000001</v>
      </c>
      <c r="E16" s="46">
        <v>78651</v>
      </c>
      <c r="F16" s="46">
        <v>63712</v>
      </c>
      <c r="G16">
        <v>-19</v>
      </c>
    </row>
  </sheetData>
  <sortState ref="A2:G196">
    <sortCondition ref="B2:B19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Normal="100" workbookViewId="0">
      <selection activeCell="I26" sqref="I26"/>
    </sheetView>
  </sheetViews>
  <sheetFormatPr baseColWidth="10" defaultColWidth="11.42578125" defaultRowHeight="15" x14ac:dyDescent="0.25"/>
  <cols>
    <col min="1" max="4" width="11.42578125" style="1"/>
    <col min="5" max="5" width="14.140625" style="1" customWidth="1"/>
    <col min="6" max="16384" width="11.42578125" style="1"/>
  </cols>
  <sheetData>
    <row r="1" spans="1:1" x14ac:dyDescent="0.25">
      <c r="A1" s="4" t="s">
        <v>199</v>
      </c>
    </row>
    <row r="2" spans="1:1" x14ac:dyDescent="0.25">
      <c r="A2" s="4" t="s">
        <v>44</v>
      </c>
    </row>
    <row r="25" spans="1:5" x14ac:dyDescent="0.25">
      <c r="A25" s="63" t="s">
        <v>188</v>
      </c>
    </row>
    <row r="26" spans="1:5" x14ac:dyDescent="0.25">
      <c r="A26" s="63" t="s">
        <v>201</v>
      </c>
    </row>
    <row r="27" spans="1:5" x14ac:dyDescent="0.25">
      <c r="A27" s="63" t="s">
        <v>202</v>
      </c>
    </row>
    <row r="28" spans="1:5" x14ac:dyDescent="0.25">
      <c r="A28" s="64" t="s">
        <v>200</v>
      </c>
    </row>
    <row r="31" spans="1:5" x14ac:dyDescent="0.25">
      <c r="B31" s="3"/>
      <c r="C31" s="3" t="s">
        <v>0</v>
      </c>
      <c r="D31" s="3"/>
      <c r="E31" s="3"/>
    </row>
    <row r="32" spans="1:5" x14ac:dyDescent="0.25">
      <c r="B32" s="3"/>
      <c r="C32" s="3" t="s">
        <v>1</v>
      </c>
      <c r="D32" s="3" t="s">
        <v>2</v>
      </c>
      <c r="E32" s="3" t="s">
        <v>3</v>
      </c>
    </row>
    <row r="33" spans="2:5" x14ac:dyDescent="0.25">
      <c r="B33" s="3" t="s">
        <v>4</v>
      </c>
      <c r="C33" s="17">
        <v>5.4201335989687099E-2</v>
      </c>
      <c r="D33" s="17">
        <v>4.1164560667414744E-2</v>
      </c>
      <c r="E33" s="17">
        <v>4.7813146224554445E-2</v>
      </c>
    </row>
    <row r="34" spans="2:5" x14ac:dyDescent="0.25">
      <c r="B34" s="3" t="s">
        <v>5</v>
      </c>
      <c r="C34" s="17">
        <v>9.2157999360423487E-4</v>
      </c>
      <c r="D34" s="17">
        <v>9.6083169591598488E-4</v>
      </c>
      <c r="E34" s="17">
        <v>9.4079661012165441E-4</v>
      </c>
    </row>
    <row r="35" spans="2:5" x14ac:dyDescent="0.25">
      <c r="B35" s="3" t="s">
        <v>6</v>
      </c>
      <c r="C35" s="17">
        <v>9.5550225976284431E-3</v>
      </c>
      <c r="D35" s="17">
        <v>3.676561343688631E-3</v>
      </c>
      <c r="E35" s="17">
        <v>6.6796217073318608E-3</v>
      </c>
    </row>
    <row r="36" spans="2:5" x14ac:dyDescent="0.25">
      <c r="B36" s="3" t="s">
        <v>7</v>
      </c>
      <c r="C36" s="17">
        <v>0.59625719199289862</v>
      </c>
      <c r="D36" s="17">
        <v>0.1826961637319004</v>
      </c>
      <c r="E36" s="17">
        <v>0.39424065400797847</v>
      </c>
    </row>
    <row r="37" spans="2:5" x14ac:dyDescent="0.25">
      <c r="B37" s="3" t="s">
        <v>8</v>
      </c>
      <c r="C37" s="17">
        <v>2.6560124227621236</v>
      </c>
      <c r="D37" s="17">
        <v>0.81728301648315516</v>
      </c>
      <c r="E37" s="17">
        <v>1.7616566966839231</v>
      </c>
    </row>
    <row r="38" spans="2:5" x14ac:dyDescent="0.25">
      <c r="B38" s="3" t="s">
        <v>9</v>
      </c>
      <c r="C38" s="17">
        <v>3.5216443322962347</v>
      </c>
      <c r="D38" s="17">
        <v>2.1101046092475824</v>
      </c>
      <c r="E38" s="17">
        <v>2.8364610043341121</v>
      </c>
    </row>
    <row r="39" spans="2:5" x14ac:dyDescent="0.25">
      <c r="B39" s="3" t="s">
        <v>10</v>
      </c>
      <c r="C39" s="17">
        <v>3.0117300356110275</v>
      </c>
      <c r="D39" s="17">
        <v>2.5774711112796092</v>
      </c>
      <c r="E39" s="17">
        <v>2.798350309721898</v>
      </c>
    </row>
    <row r="40" spans="2:5" x14ac:dyDescent="0.25">
      <c r="B40" s="3" t="s">
        <v>11</v>
      </c>
      <c r="C40" s="17">
        <v>2.596895319903846</v>
      </c>
      <c r="D40" s="17">
        <v>2.1283620586501684</v>
      </c>
      <c r="E40" s="17">
        <v>2.3607707793754176</v>
      </c>
    </row>
    <row r="41" spans="2:5" x14ac:dyDescent="0.25">
      <c r="B41" s="3" t="s">
        <v>12</v>
      </c>
      <c r="C41" s="17">
        <v>1.7916362900275642</v>
      </c>
      <c r="D41" s="17">
        <v>1.3277704756183872</v>
      </c>
      <c r="E41" s="17">
        <v>1.5540536252578137</v>
      </c>
    </row>
    <row r="42" spans="2:5" x14ac:dyDescent="0.25">
      <c r="B42" s="3" t="s">
        <v>13</v>
      </c>
      <c r="C42" s="17">
        <v>1.3414601660716627</v>
      </c>
      <c r="D42" s="17">
        <v>0.93401936323373158</v>
      </c>
      <c r="E42" s="17">
        <v>1.1325241845948306</v>
      </c>
    </row>
    <row r="43" spans="2:5" x14ac:dyDescent="0.25">
      <c r="B43" s="3" t="s">
        <v>14</v>
      </c>
      <c r="C43" s="17">
        <v>1.0018776341708147</v>
      </c>
      <c r="D43" s="17">
        <v>0.82170154976050047</v>
      </c>
      <c r="E43" s="17">
        <v>0.91032229245760354</v>
      </c>
    </row>
    <row r="44" spans="2:5" x14ac:dyDescent="0.25">
      <c r="B44" s="3" t="s">
        <v>15</v>
      </c>
      <c r="C44" s="17">
        <v>0.8534267716594639</v>
      </c>
      <c r="D44" s="17">
        <v>0.75708753963168618</v>
      </c>
      <c r="E44" s="17">
        <v>0.80482747442530289</v>
      </c>
    </row>
    <row r="45" spans="2:5" x14ac:dyDescent="0.25">
      <c r="B45" s="3" t="s">
        <v>16</v>
      </c>
      <c r="C45" s="17">
        <v>0.75846262140619636</v>
      </c>
      <c r="D45" s="17">
        <v>0.72505059001337246</v>
      </c>
      <c r="E45" s="17">
        <v>0.74151193184540187</v>
      </c>
    </row>
    <row r="46" spans="2:5" x14ac:dyDescent="0.25">
      <c r="B46" s="3" t="s">
        <v>17</v>
      </c>
      <c r="C46" s="17">
        <v>0.59966952836644982</v>
      </c>
      <c r="D46" s="17">
        <v>0.66764496155190967</v>
      </c>
      <c r="E46" s="17">
        <v>0.63456320192959981</v>
      </c>
    </row>
    <row r="47" spans="2:5" x14ac:dyDescent="0.25">
      <c r="B47" s="3" t="s">
        <v>18</v>
      </c>
      <c r="C47" s="17">
        <v>0.52743057590395737</v>
      </c>
      <c r="D47" s="17">
        <v>0.63207199218772392</v>
      </c>
      <c r="E47" s="17">
        <v>0.58212886849731338</v>
      </c>
    </row>
    <row r="48" spans="2:5" x14ac:dyDescent="0.25">
      <c r="B48" s="3" t="s">
        <v>19</v>
      </c>
      <c r="C48" s="17">
        <v>0.44430425684177682</v>
      </c>
      <c r="D48" s="17">
        <v>0.62722182612294153</v>
      </c>
      <c r="E48" s="17">
        <v>0.54149597004075523</v>
      </c>
    </row>
    <row r="49" spans="1:5" x14ac:dyDescent="0.25">
      <c r="B49" s="3" t="s">
        <v>20</v>
      </c>
      <c r="C49" s="17">
        <v>0.40829565641770627</v>
      </c>
      <c r="D49" s="17">
        <v>0.66754847083386248</v>
      </c>
      <c r="E49" s="17">
        <v>0.54759605608781736</v>
      </c>
    </row>
    <row r="50" spans="1:5" x14ac:dyDescent="0.25">
      <c r="B50" s="3" t="s">
        <v>21</v>
      </c>
      <c r="C50" s="17">
        <v>0.39896871889431001</v>
      </c>
      <c r="D50" s="17">
        <v>0.68570592981567413</v>
      </c>
      <c r="E50" s="17">
        <v>0.57379854958246757</v>
      </c>
    </row>
    <row r="51" spans="1:5" x14ac:dyDescent="0.25">
      <c r="A51" s="5"/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workbookViewId="0">
      <selection activeCell="I6" sqref="I6"/>
    </sheetView>
  </sheetViews>
  <sheetFormatPr baseColWidth="10" defaultColWidth="11.42578125" defaultRowHeight="15" x14ac:dyDescent="0.25"/>
  <cols>
    <col min="1" max="16384" width="11.42578125" style="1"/>
  </cols>
  <sheetData>
    <row r="1" spans="1:17" x14ac:dyDescent="0.25">
      <c r="A1" s="80" t="s">
        <v>48</v>
      </c>
      <c r="B1" s="80"/>
      <c r="C1" s="80"/>
      <c r="D1" s="80"/>
      <c r="E1" s="80"/>
      <c r="F1" s="81"/>
    </row>
    <row r="2" spans="1:17" x14ac:dyDescent="0.25">
      <c r="A2" s="81"/>
      <c r="B2" s="81"/>
      <c r="C2" s="81"/>
      <c r="D2" s="81"/>
      <c r="E2" s="81"/>
      <c r="F2" s="81"/>
    </row>
    <row r="4" spans="1:17" x14ac:dyDescent="0.25">
      <c r="H4" s="38"/>
      <c r="I4" s="39"/>
      <c r="J4" s="39"/>
      <c r="K4" s="39"/>
      <c r="L4" s="39"/>
      <c r="M4" s="39"/>
      <c r="N4" s="3"/>
    </row>
    <row r="5" spans="1:17" x14ac:dyDescent="0.25">
      <c r="A5" s="81"/>
      <c r="B5" s="81"/>
      <c r="C5" s="81"/>
      <c r="D5" s="81"/>
      <c r="E5" s="81"/>
      <c r="F5" s="81"/>
    </row>
    <row r="6" spans="1:17" x14ac:dyDescent="0.25">
      <c r="A6" s="81"/>
      <c r="B6" s="81"/>
      <c r="C6" s="81"/>
      <c r="D6" s="81"/>
      <c r="E6" s="81"/>
      <c r="F6" s="81"/>
    </row>
    <row r="7" spans="1:17" x14ac:dyDescent="0.25">
      <c r="A7" s="81"/>
      <c r="B7" s="81"/>
      <c r="C7" s="81"/>
      <c r="D7" s="81"/>
      <c r="E7" s="81"/>
      <c r="F7" s="81"/>
    </row>
    <row r="8" spans="1:17" x14ac:dyDescent="0.25">
      <c r="A8" s="81"/>
      <c r="B8" s="81"/>
      <c r="C8" s="81"/>
      <c r="D8" s="81"/>
      <c r="E8" s="81"/>
      <c r="F8" s="81"/>
    </row>
    <row r="9" spans="1:17" x14ac:dyDescent="0.25">
      <c r="A9" s="81"/>
      <c r="B9" s="81"/>
      <c r="C9" s="81"/>
      <c r="D9" s="81"/>
      <c r="E9" s="81"/>
      <c r="F9" s="81"/>
      <c r="G9" s="7"/>
    </row>
    <row r="10" spans="1:17" x14ac:dyDescent="0.25">
      <c r="A10" s="81"/>
      <c r="B10" s="81"/>
      <c r="C10" s="81"/>
      <c r="D10" s="81"/>
      <c r="E10" s="81"/>
      <c r="F10" s="81"/>
      <c r="G10" s="7"/>
    </row>
    <row r="11" spans="1:17" x14ac:dyDescent="0.25">
      <c r="A11" s="81"/>
      <c r="B11" s="81"/>
      <c r="C11" s="81"/>
      <c r="D11" s="81"/>
      <c r="E11" s="81"/>
      <c r="F11" s="81"/>
      <c r="G11" s="7"/>
    </row>
    <row r="12" spans="1:17" x14ac:dyDescent="0.25">
      <c r="A12" s="81"/>
      <c r="B12" s="81"/>
      <c r="C12" s="81"/>
      <c r="D12" s="81"/>
      <c r="E12" s="81"/>
      <c r="F12" s="81"/>
      <c r="G12" s="7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x14ac:dyDescent="0.25">
      <c r="A13" s="81"/>
      <c r="B13" s="81"/>
      <c r="C13" s="81"/>
      <c r="D13" s="81"/>
      <c r="E13" s="81"/>
      <c r="F13" s="8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x14ac:dyDescent="0.25">
      <c r="A14" s="81"/>
      <c r="B14" s="81"/>
      <c r="C14" s="81"/>
      <c r="D14" s="81"/>
      <c r="E14" s="81"/>
      <c r="F14" s="81"/>
    </row>
    <row r="15" spans="1:17" x14ac:dyDescent="0.25">
      <c r="A15" s="81"/>
      <c r="B15" s="81"/>
      <c r="C15" s="81"/>
      <c r="D15" s="81"/>
      <c r="E15" s="81"/>
      <c r="F15" s="81"/>
    </row>
    <row r="16" spans="1:17" x14ac:dyDescent="0.25">
      <c r="A16" s="81"/>
      <c r="B16" s="81"/>
      <c r="C16" s="81"/>
      <c r="D16" s="81"/>
      <c r="E16" s="81"/>
      <c r="F16" s="81"/>
    </row>
    <row r="17" spans="1:7" x14ac:dyDescent="0.25">
      <c r="A17" s="81"/>
      <c r="B17" s="81"/>
      <c r="C17" s="81"/>
      <c r="D17" s="81"/>
      <c r="E17" s="81"/>
      <c r="F17" s="81"/>
    </row>
    <row r="18" spans="1:7" x14ac:dyDescent="0.25">
      <c r="A18" s="81"/>
      <c r="B18" s="81"/>
      <c r="C18" s="81"/>
      <c r="D18" s="81"/>
      <c r="E18" s="81"/>
      <c r="F18" s="81"/>
    </row>
    <row r="19" spans="1:7" x14ac:dyDescent="0.25">
      <c r="A19" s="81"/>
      <c r="B19" s="81"/>
      <c r="C19" s="81"/>
      <c r="D19" s="81"/>
      <c r="E19" s="81"/>
      <c r="F19" s="81"/>
    </row>
    <row r="20" spans="1:7" ht="15.75" x14ac:dyDescent="0.3">
      <c r="A20" s="83" t="s">
        <v>49</v>
      </c>
      <c r="B20" s="84"/>
      <c r="C20" s="84"/>
      <c r="D20" s="84"/>
      <c r="E20" s="84"/>
      <c r="F20" s="84"/>
      <c r="G20" s="40"/>
    </row>
    <row r="21" spans="1:7" ht="15.75" x14ac:dyDescent="0.3">
      <c r="A21" s="83"/>
      <c r="B21" s="84"/>
      <c r="C21" s="84"/>
      <c r="D21" s="84"/>
      <c r="E21" s="84"/>
      <c r="F21" s="84"/>
      <c r="G21" s="40"/>
    </row>
    <row r="22" spans="1:7" x14ac:dyDescent="0.25">
      <c r="B22" s="85"/>
      <c r="C22" s="85"/>
      <c r="D22" s="85"/>
      <c r="E22" s="85"/>
      <c r="F22" s="85"/>
      <c r="G22" s="86"/>
    </row>
    <row r="23" spans="1:7" x14ac:dyDescent="0.25">
      <c r="B23" s="85"/>
      <c r="C23" s="85"/>
      <c r="D23" s="85"/>
      <c r="E23" s="85"/>
      <c r="F23" s="85"/>
      <c r="G23" s="86"/>
    </row>
    <row r="24" spans="1:7" x14ac:dyDescent="0.25">
      <c r="B24" s="85"/>
      <c r="C24" s="85"/>
      <c r="D24" s="85"/>
      <c r="E24" s="85"/>
      <c r="F24" s="85"/>
      <c r="G24" s="86"/>
    </row>
    <row r="26" spans="1:7" x14ac:dyDescent="0.25">
      <c r="A26" s="81" t="s">
        <v>22</v>
      </c>
      <c r="B26" s="81" t="s">
        <v>23</v>
      </c>
      <c r="C26" s="81" t="s">
        <v>24</v>
      </c>
      <c r="D26" s="81" t="s">
        <v>25</v>
      </c>
      <c r="E26" s="81" t="s">
        <v>26</v>
      </c>
      <c r="F26" s="81" t="s">
        <v>27</v>
      </c>
    </row>
    <row r="27" spans="1:7" x14ac:dyDescent="0.25">
      <c r="A27" s="82">
        <v>0.83</v>
      </c>
      <c r="B27" s="82">
        <v>0.03</v>
      </c>
      <c r="C27" s="82">
        <v>8.9999999999999993E-3</v>
      </c>
      <c r="D27" s="82">
        <v>0.08</v>
      </c>
      <c r="E27" s="82">
        <v>0.04</v>
      </c>
      <c r="F27" s="82">
        <v>8.9999999999999993E-3</v>
      </c>
    </row>
    <row r="34" spans="1:3" ht="15.75" thickBot="1" x14ac:dyDescent="0.3"/>
    <row r="35" spans="1:3" ht="30" x14ac:dyDescent="0.25">
      <c r="A35" s="8" t="s">
        <v>28</v>
      </c>
    </row>
    <row r="36" spans="1:3" x14ac:dyDescent="0.25">
      <c r="A36" s="9" t="s">
        <v>25</v>
      </c>
      <c r="B36">
        <v>4755</v>
      </c>
      <c r="C36" s="16">
        <f t="shared" ref="C36:C42" si="0">B36/$B$42</f>
        <v>7.5298104483048023E-2</v>
      </c>
    </row>
    <row r="37" spans="1:3" x14ac:dyDescent="0.25">
      <c r="A37" s="9" t="s">
        <v>26</v>
      </c>
      <c r="B37">
        <v>2496</v>
      </c>
      <c r="C37" s="16">
        <f t="shared" si="0"/>
        <v>3.9525566517284519E-2</v>
      </c>
    </row>
    <row r="38" spans="1:3" x14ac:dyDescent="0.25">
      <c r="A38" s="9" t="s">
        <v>27</v>
      </c>
      <c r="B38">
        <v>895</v>
      </c>
      <c r="C38" s="16">
        <f t="shared" si="0"/>
        <v>1.4172829340132068E-2</v>
      </c>
    </row>
    <row r="39" spans="1:3" ht="30" x14ac:dyDescent="0.25">
      <c r="A39" s="9" t="s">
        <v>24</v>
      </c>
      <c r="B39">
        <v>533</v>
      </c>
      <c r="C39" s="16">
        <f t="shared" si="0"/>
        <v>8.4403553500451318E-3</v>
      </c>
    </row>
    <row r="40" spans="1:3" x14ac:dyDescent="0.25">
      <c r="A40" s="9" t="s">
        <v>22</v>
      </c>
      <c r="B40">
        <v>52230</v>
      </c>
      <c r="C40" s="16">
        <f t="shared" si="0"/>
        <v>0.82709148205038874</v>
      </c>
    </row>
    <row r="41" spans="1:3" ht="30" x14ac:dyDescent="0.25">
      <c r="A41" s="9" t="s">
        <v>23</v>
      </c>
      <c r="B41">
        <v>2240</v>
      </c>
      <c r="C41" s="16">
        <f t="shared" si="0"/>
        <v>3.5471662259101491E-2</v>
      </c>
    </row>
    <row r="42" spans="1:3" x14ac:dyDescent="0.25">
      <c r="A42" s="9" t="s">
        <v>29</v>
      </c>
      <c r="B42" s="2">
        <v>63149</v>
      </c>
      <c r="C42" s="15">
        <f t="shared" si="0"/>
        <v>1</v>
      </c>
    </row>
  </sheetData>
  <mergeCells count="1">
    <mergeCell ref="H12:Q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4</vt:i4>
      </vt:variant>
    </vt:vector>
  </HeadingPairs>
  <TitlesOfParts>
    <vt:vector size="16" baseType="lpstr">
      <vt:lpstr>fig1</vt:lpstr>
      <vt:lpstr>fig2</vt:lpstr>
      <vt:lpstr>fig3</vt:lpstr>
      <vt:lpstr>fig4 </vt:lpstr>
      <vt:lpstr>par taille d'unité urbaine</vt:lpstr>
      <vt:lpstr>par départements</vt:lpstr>
      <vt:lpstr>par régions</vt:lpstr>
      <vt:lpstr>fig9</vt:lpstr>
      <vt:lpstr>fig10</vt:lpstr>
      <vt:lpstr>fig10_2019</vt:lpstr>
      <vt:lpstr>fig11</vt:lpstr>
      <vt:lpstr>fig12</vt:lpstr>
      <vt:lpstr>'fig2'!abscisses</vt:lpstr>
      <vt:lpstr>'fig2'!ordonnees_brutes</vt:lpstr>
      <vt:lpstr>'fig2'!ordonnees_cvs</vt:lpstr>
      <vt:lpstr>'fig2'!Print_Area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TUGORES François</cp:lastModifiedBy>
  <dcterms:created xsi:type="dcterms:W3CDTF">2020-02-27T15:00:29Z</dcterms:created>
  <dcterms:modified xsi:type="dcterms:W3CDTF">2021-06-04T12:46:19Z</dcterms:modified>
</cp:coreProperties>
</file>